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workbookProtection workbookPassword="DB70" lockStructure="1"/>
  <bookViews>
    <workbookView xWindow="0" yWindow="0" windowWidth="6600" windowHeight="4590" activeTab="1"/>
  </bookViews>
  <sheets>
    <sheet name="Титульный лист" sheetId="5" r:id="rId1"/>
    <sheet name="шаблон" sheetId="3" r:id="rId2"/>
    <sheet name="Списки" sheetId="8" state="veryHidden" r:id="rId3"/>
    <sheet name="Help" sheetId="9" state="veryHidden" r:id="rId4"/>
  </sheets>
  <definedNames>
    <definedName name="_xlnm._FilterDatabase" localSheetId="2" hidden="1">Списки!$A$1:$I$662</definedName>
    <definedName name="_xlnm._FilterDatabase" localSheetId="1" hidden="1">шаблон!$B$4:$I$4</definedName>
    <definedName name="Месяцы">Списки!$H$2:$H$13</definedName>
    <definedName name="Названия_организаций">Списки!$E$2:$E$34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6" i="3"/>
  <c r="G44" i="9" l="1"/>
  <c r="C44" i="9"/>
  <c r="F44" i="9"/>
  <c r="B44" i="9"/>
  <c r="E44" i="9"/>
  <c r="A44" i="9"/>
  <c r="D44" i="9"/>
  <c r="G40" i="9"/>
  <c r="C40" i="9"/>
  <c r="F40" i="9"/>
  <c r="B40" i="9"/>
  <c r="E40" i="9"/>
  <c r="A40" i="9"/>
  <c r="D40" i="9"/>
  <c r="G36" i="9"/>
  <c r="C36" i="9"/>
  <c r="F36" i="9"/>
  <c r="B36" i="9"/>
  <c r="E36" i="9"/>
  <c r="A36" i="9"/>
  <c r="D36" i="9"/>
  <c r="G32" i="9"/>
  <c r="C32" i="9"/>
  <c r="F32" i="9"/>
  <c r="B32" i="9"/>
  <c r="E32" i="9"/>
  <c r="A32" i="9"/>
  <c r="D32" i="9"/>
  <c r="G28" i="9"/>
  <c r="C28" i="9"/>
  <c r="F28" i="9"/>
  <c r="B28" i="9"/>
  <c r="E28" i="9"/>
  <c r="A28" i="9"/>
  <c r="D28" i="9"/>
  <c r="G24" i="9"/>
  <c r="C24" i="9"/>
  <c r="F24" i="9"/>
  <c r="B24" i="9"/>
  <c r="E24" i="9"/>
  <c r="A24" i="9"/>
  <c r="D24" i="9"/>
  <c r="G20" i="9"/>
  <c r="C20" i="9"/>
  <c r="F20" i="9"/>
  <c r="B20" i="9"/>
  <c r="E20" i="9"/>
  <c r="A20" i="9"/>
  <c r="D20" i="9"/>
  <c r="G16" i="9"/>
  <c r="C16" i="9"/>
  <c r="F16" i="9"/>
  <c r="B16" i="9"/>
  <c r="E16" i="9"/>
  <c r="A16" i="9"/>
  <c r="D16" i="9"/>
  <c r="G12" i="9"/>
  <c r="C12" i="9"/>
  <c r="F12" i="9"/>
  <c r="B12" i="9"/>
  <c r="E12" i="9"/>
  <c r="A12" i="9"/>
  <c r="D12" i="9"/>
  <c r="G8" i="9"/>
  <c r="C8" i="9"/>
  <c r="F8" i="9"/>
  <c r="B8" i="9"/>
  <c r="E8" i="9"/>
  <c r="A8" i="9"/>
  <c r="D8" i="9"/>
  <c r="E43" i="9"/>
  <c r="A43" i="9"/>
  <c r="D43" i="9"/>
  <c r="G43" i="9"/>
  <c r="C43" i="9"/>
  <c r="F43" i="9"/>
  <c r="B43" i="9"/>
  <c r="E39" i="9"/>
  <c r="D39" i="9"/>
  <c r="A39" i="9"/>
  <c r="G39" i="9"/>
  <c r="C39" i="9"/>
  <c r="F39" i="9"/>
  <c r="B39" i="9"/>
  <c r="E35" i="9"/>
  <c r="A35" i="9"/>
  <c r="D35" i="9"/>
  <c r="G35" i="9"/>
  <c r="C35" i="9"/>
  <c r="F35" i="9"/>
  <c r="B35" i="9"/>
  <c r="E31" i="9"/>
  <c r="D31" i="9"/>
  <c r="A31" i="9"/>
  <c r="G31" i="9"/>
  <c r="C31" i="9"/>
  <c r="F31" i="9"/>
  <c r="B31" i="9"/>
  <c r="E27" i="9"/>
  <c r="D27" i="9"/>
  <c r="A27" i="9"/>
  <c r="G27" i="9"/>
  <c r="C27" i="9"/>
  <c r="F27" i="9"/>
  <c r="B27" i="9"/>
  <c r="E23" i="9"/>
  <c r="D23" i="9"/>
  <c r="A23" i="9"/>
  <c r="G23" i="9"/>
  <c r="C23" i="9"/>
  <c r="F23" i="9"/>
  <c r="B23" i="9"/>
  <c r="E19" i="9"/>
  <c r="D19" i="9"/>
  <c r="A19" i="9"/>
  <c r="G19" i="9"/>
  <c r="C19" i="9"/>
  <c r="F19" i="9"/>
  <c r="B19" i="9"/>
  <c r="E15" i="9"/>
  <c r="D15" i="9"/>
  <c r="A15" i="9"/>
  <c r="G15" i="9"/>
  <c r="C15" i="9"/>
  <c r="F15" i="9"/>
  <c r="B15" i="9"/>
  <c r="E11" i="9"/>
  <c r="D11" i="9"/>
  <c r="A11" i="9"/>
  <c r="G11" i="9"/>
  <c r="C11" i="9"/>
  <c r="F11" i="9"/>
  <c r="B11" i="9"/>
  <c r="E7" i="9"/>
  <c r="D7" i="9"/>
  <c r="A7" i="9"/>
  <c r="G7" i="9"/>
  <c r="C7" i="9"/>
  <c r="F7" i="9"/>
  <c r="B7" i="9"/>
  <c r="G42" i="9"/>
  <c r="C42" i="9"/>
  <c r="A42" i="9"/>
  <c r="F42" i="9"/>
  <c r="B42" i="9"/>
  <c r="E42" i="9"/>
  <c r="D42" i="9"/>
  <c r="G38" i="9"/>
  <c r="C38" i="9"/>
  <c r="A38" i="9"/>
  <c r="F38" i="9"/>
  <c r="B38" i="9"/>
  <c r="E38" i="9"/>
  <c r="D38" i="9"/>
  <c r="G34" i="9"/>
  <c r="C34" i="9"/>
  <c r="A34" i="9"/>
  <c r="F34" i="9"/>
  <c r="B34" i="9"/>
  <c r="E34" i="9"/>
  <c r="D34" i="9"/>
  <c r="G30" i="9"/>
  <c r="C30" i="9"/>
  <c r="A30" i="9"/>
  <c r="F30" i="9"/>
  <c r="B30" i="9"/>
  <c r="E30" i="9"/>
  <c r="D30" i="9"/>
  <c r="G26" i="9"/>
  <c r="C26" i="9"/>
  <c r="A26" i="9"/>
  <c r="F26" i="9"/>
  <c r="B26" i="9"/>
  <c r="E26" i="9"/>
  <c r="D26" i="9"/>
  <c r="G22" i="9"/>
  <c r="C22" i="9"/>
  <c r="A22" i="9"/>
  <c r="F22" i="9"/>
  <c r="B22" i="9"/>
  <c r="E22" i="9"/>
  <c r="D22" i="9"/>
  <c r="G18" i="9"/>
  <c r="C18" i="9"/>
  <c r="A18" i="9"/>
  <c r="F18" i="9"/>
  <c r="B18" i="9"/>
  <c r="E18" i="9"/>
  <c r="D18" i="9"/>
  <c r="G14" i="9"/>
  <c r="C14" i="9"/>
  <c r="A14" i="9"/>
  <c r="F14" i="9"/>
  <c r="B14" i="9"/>
  <c r="E14" i="9"/>
  <c r="D14" i="9"/>
  <c r="G10" i="9"/>
  <c r="C10" i="9"/>
  <c r="A10" i="9"/>
  <c r="F10" i="9"/>
  <c r="B10" i="9"/>
  <c r="E10" i="9"/>
  <c r="D10" i="9"/>
  <c r="G6" i="9"/>
  <c r="C6" i="9"/>
  <c r="A6" i="9"/>
  <c r="F6" i="9"/>
  <c r="B6" i="9"/>
  <c r="E6" i="9"/>
  <c r="D6" i="9"/>
  <c r="E5" i="9"/>
  <c r="D5" i="9"/>
  <c r="G5" i="9"/>
  <c r="C5" i="9"/>
  <c r="A5" i="9"/>
  <c r="F5" i="9"/>
  <c r="B5" i="9"/>
  <c r="E41" i="9"/>
  <c r="D41" i="9"/>
  <c r="G41" i="9"/>
  <c r="C41" i="9"/>
  <c r="F41" i="9"/>
  <c r="B41" i="9"/>
  <c r="A41" i="9"/>
  <c r="E37" i="9"/>
  <c r="D37" i="9"/>
  <c r="G37" i="9"/>
  <c r="C37" i="9"/>
  <c r="A37" i="9"/>
  <c r="F37" i="9"/>
  <c r="B37" i="9"/>
  <c r="E33" i="9"/>
  <c r="D33" i="9"/>
  <c r="G33" i="9"/>
  <c r="C33" i="9"/>
  <c r="F33" i="9"/>
  <c r="B33" i="9"/>
  <c r="A33" i="9"/>
  <c r="E29" i="9"/>
  <c r="D29" i="9"/>
  <c r="G29" i="9"/>
  <c r="C29" i="9"/>
  <c r="F29" i="9"/>
  <c r="B29" i="9"/>
  <c r="A29" i="9"/>
  <c r="E25" i="9"/>
  <c r="D25" i="9"/>
  <c r="G25" i="9"/>
  <c r="C25" i="9"/>
  <c r="F25" i="9"/>
  <c r="B25" i="9"/>
  <c r="A25" i="9"/>
  <c r="E21" i="9"/>
  <c r="D21" i="9"/>
  <c r="G21" i="9"/>
  <c r="C21" i="9"/>
  <c r="F21" i="9"/>
  <c r="B21" i="9"/>
  <c r="A21" i="9"/>
  <c r="E17" i="9"/>
  <c r="D17" i="9"/>
  <c r="G17" i="9"/>
  <c r="C17" i="9"/>
  <c r="F17" i="9"/>
  <c r="B17" i="9"/>
  <c r="A17" i="9"/>
  <c r="E13" i="9"/>
  <c r="D13" i="9"/>
  <c r="G13" i="9"/>
  <c r="C13" i="9"/>
  <c r="F13" i="9"/>
  <c r="B13" i="9"/>
  <c r="A13" i="9"/>
  <c r="E9" i="9"/>
  <c r="D9" i="9"/>
  <c r="G9" i="9"/>
  <c r="C9" i="9"/>
  <c r="F9" i="9"/>
  <c r="B9" i="9"/>
  <c r="A9" i="9"/>
  <c r="B2" i="3"/>
  <c r="D46" i="3"/>
  <c r="E46" i="3"/>
  <c r="F46" i="3"/>
  <c r="G46" i="3"/>
  <c r="H46" i="3"/>
  <c r="I46" i="3"/>
  <c r="C46" i="3"/>
  <c r="A4" i="9" l="1"/>
  <c r="A3" i="9" s="1"/>
  <c r="G4" i="9"/>
  <c r="G3" i="9" s="1"/>
  <c r="F4" i="9"/>
  <c r="F3" i="9" s="1"/>
  <c r="D4" i="9"/>
  <c r="D3" i="9" s="1"/>
  <c r="B4" i="9"/>
  <c r="B3" i="9" s="1"/>
  <c r="E4" i="9"/>
  <c r="E3" i="9" s="1"/>
  <c r="C4" i="9"/>
  <c r="C3" i="9" s="1"/>
  <c r="H3" i="9" l="1"/>
  <c r="A5" i="3" s="1"/>
</calcChain>
</file>

<file path=xl/sharedStrings.xml><?xml version="1.0" encoding="utf-8"?>
<sst xmlns="http://schemas.openxmlformats.org/spreadsheetml/2006/main" count="4050" uniqueCount="2061">
  <si>
    <t>Регион</t>
  </si>
  <si>
    <t>Населенный пункт</t>
  </si>
  <si>
    <t>Тип МО</t>
  </si>
  <si>
    <t>МО</t>
  </si>
  <si>
    <t>Еланский район</t>
  </si>
  <si>
    <t>Новониколаевский район</t>
  </si>
  <si>
    <t>Старополтавский район</t>
  </si>
  <si>
    <t>Песчанка с</t>
  </si>
  <si>
    <t>Фельдшерско-акушерский пункт</t>
  </si>
  <si>
    <t>ГБУЗ "Старополтавская ЦРБ", Песчанский ФАП</t>
  </si>
  <si>
    <t>Киквидзенский район</t>
  </si>
  <si>
    <t>Завязка с</t>
  </si>
  <si>
    <t>ГБУЗ "Киквидзенская ЦРБ", Завязенский ФАП</t>
  </si>
  <si>
    <t>Калинино с</t>
  </si>
  <si>
    <t>ГБУЗ "Старополтавская ЦРБ", Калининский ФАП</t>
  </si>
  <si>
    <t>Новоаннинский район</t>
  </si>
  <si>
    <t>Дурновский х</t>
  </si>
  <si>
    <t>Чернышковский район</t>
  </si>
  <si>
    <t>Пристеновский х</t>
  </si>
  <si>
    <t>Суровикинский район</t>
  </si>
  <si>
    <t>Ближнеосиновский х</t>
  </si>
  <si>
    <t>Среднеахтубинский район</t>
  </si>
  <si>
    <t>Песчанка п</t>
  </si>
  <si>
    <t>ГБУЗ "Среднеахтубинская ЦРБ", ФАП п. Песчанка</t>
  </si>
  <si>
    <t>Нехаевский район</t>
  </si>
  <si>
    <t>Лобачевский х</t>
  </si>
  <si>
    <t>ГБУЗ "Нехаевская ЦРБ", Лобачевский ФАП</t>
  </si>
  <si>
    <t>Кумылженский район</t>
  </si>
  <si>
    <t>Чиганаки 1-е х</t>
  </si>
  <si>
    <t>ГБУЗ "Кумылженская ЦРБ", Чиганаки-1 ФАП</t>
  </si>
  <si>
    <t>Серафимовичский район</t>
  </si>
  <si>
    <t>Хованский х</t>
  </si>
  <si>
    <t>ГБУЗ "Серафимовичская ЦРБ", Хованский ФАП</t>
  </si>
  <si>
    <t>Калачёвский район</t>
  </si>
  <si>
    <t>Степаневка х</t>
  </si>
  <si>
    <t>ГБУЗ "Калачевская ЦРБ", Степаневский ФАП</t>
  </si>
  <si>
    <t>Камышинский район</t>
  </si>
  <si>
    <t>Верхняя Липовка с</t>
  </si>
  <si>
    <t>ГБУЗ г. Камышина "Городская больница № 1", ФАП с. Верхняя Липовка</t>
  </si>
  <si>
    <t>Николаевский район</t>
  </si>
  <si>
    <t>Ленинское с</t>
  </si>
  <si>
    <t>Даниловский район</t>
  </si>
  <si>
    <t>Грязнуха с</t>
  </si>
  <si>
    <t>Дубовский район</t>
  </si>
  <si>
    <t>Бойкие Дворики х</t>
  </si>
  <si>
    <t>ГБУЗ "Дубовская ЦРБ",  Бойкодвориковский ФАП</t>
  </si>
  <si>
    <t>Палласовский район</t>
  </si>
  <si>
    <t>Прудентов х</t>
  </si>
  <si>
    <t>Новый Тихонов х</t>
  </si>
  <si>
    <t>ГБУЗ "Старополтавская ЦРБ", Новотихановский ФАП</t>
  </si>
  <si>
    <t>Иловлинский район</t>
  </si>
  <si>
    <t>Вилтов х</t>
  </si>
  <si>
    <t>Базки х</t>
  </si>
  <si>
    <t>Дом отдыха п</t>
  </si>
  <si>
    <t>ГБУЗ "Калачевская ЦРБ", Калачевский ФАП</t>
  </si>
  <si>
    <t>Отрожки х</t>
  </si>
  <si>
    <t>ГБУЗ "Серафимовичская ЦРБ", Отрожкинский ФАП</t>
  </si>
  <si>
    <t>Прямая Балка с</t>
  </si>
  <si>
    <t>ГБУЗ "Дубовская ЦРБ", Прямобалкинский ФАП</t>
  </si>
  <si>
    <t>Попов х</t>
  </si>
  <si>
    <t>Полтавский х</t>
  </si>
  <si>
    <t>ГБУЗ "Новоаннинская ЦРБ", Полтавский ФАП</t>
  </si>
  <si>
    <t>Котельниковский район</t>
  </si>
  <si>
    <t>Котельников х</t>
  </si>
  <si>
    <t>ГБУЗ "Котельниковская ЦРБ", Котельниковский ФАП</t>
  </si>
  <si>
    <t>Урюпинский район</t>
  </si>
  <si>
    <t>Моховской х</t>
  </si>
  <si>
    <t>Новая Полтавка с</t>
  </si>
  <si>
    <t>ГБУЗ "Старополтавская ЦРБ", Новополтавский ФАП</t>
  </si>
  <si>
    <t>Нагорный х</t>
  </si>
  <si>
    <t>ГБУЗ г. Камышина "Городская больница № 1", ФАП х. Нагорный</t>
  </si>
  <si>
    <t>Клетский район</t>
  </si>
  <si>
    <t>Перекопская ст-ца</t>
  </si>
  <si>
    <t>ГБУЗ "Клетская ЦРБ", Перекопской ФАП</t>
  </si>
  <si>
    <t>Быковский район</t>
  </si>
  <si>
    <t>Луговая Пролейка с</t>
  </si>
  <si>
    <t>ГБУЗ "Быковская ЦРБ",  Луговопролейский ФАП</t>
  </si>
  <si>
    <t>Теркин х</t>
  </si>
  <si>
    <t>ГБУЗ "Серафимовичская ЦРБ", Теркинский ФАП</t>
  </si>
  <si>
    <t>Мариновка с</t>
  </si>
  <si>
    <t>ГБУЗ "Калачевская ЦРБ", Мариновский ФАП</t>
  </si>
  <si>
    <t>Верхнебезымяновский х</t>
  </si>
  <si>
    <t>Лятошинка с</t>
  </si>
  <si>
    <t>ГБУЗ "Старополтавская ЦРБ", Лятошинский ФАП</t>
  </si>
  <si>
    <t>Нижнеяблочный х</t>
  </si>
  <si>
    <t>ГБУЗ "Котельниковская ЦРБ", Нижнеяблоченский ФАП</t>
  </si>
  <si>
    <t>Город Михайловка</t>
  </si>
  <si>
    <t>Рогожин х</t>
  </si>
  <si>
    <t>ГБУЗ "Михайловская ЦРБ", Рогожинский ФАП</t>
  </si>
  <si>
    <t>Отрадное п</t>
  </si>
  <si>
    <t>Каменный х</t>
  </si>
  <si>
    <t>Торгун п</t>
  </si>
  <si>
    <t>Новая Квасниковка с</t>
  </si>
  <si>
    <t>ГБУЗ "Старополтавская ЦРБ", Новоквасниковский ФАП</t>
  </si>
  <si>
    <t>Лобакин х</t>
  </si>
  <si>
    <t>Путь Ильича с</t>
  </si>
  <si>
    <t>Октябрьский район</t>
  </si>
  <si>
    <t>Ильмень-Суворовский х</t>
  </si>
  <si>
    <t>Журавка х</t>
  </si>
  <si>
    <t>Комсомольский п</t>
  </si>
  <si>
    <t>Фроловский район</t>
  </si>
  <si>
    <t>Амелино х</t>
  </si>
  <si>
    <t>Терновой п</t>
  </si>
  <si>
    <t>ГБУЗ "Котельниковская ЦРБ", Терновский ФАП</t>
  </si>
  <si>
    <t>Гончары х</t>
  </si>
  <si>
    <t>Красный Мелиоратор х</t>
  </si>
  <si>
    <t>Городищенский район</t>
  </si>
  <si>
    <t>Студено-Яблоновка с</t>
  </si>
  <si>
    <t>Верхнерубежный х</t>
  </si>
  <si>
    <t>Карповка с</t>
  </si>
  <si>
    <t>Белокаменка с</t>
  </si>
  <si>
    <t>ГБУЗ "Старополтавская ЦРБ", Белокаменский ФАП</t>
  </si>
  <si>
    <t>Бесплемяновский х</t>
  </si>
  <si>
    <t>Светлоярский район</t>
  </si>
  <si>
    <t>Большие Чапурники с</t>
  </si>
  <si>
    <t>Жирновский район</t>
  </si>
  <si>
    <t>Андреевка с</t>
  </si>
  <si>
    <t>ГУЗ "Жирновская ЦРБ", Андреевский ФАП</t>
  </si>
  <si>
    <t>Хорошенский х</t>
  </si>
  <si>
    <t>ГБУЗ "Нехаевская ЦРБ", Хорошенский ФАП</t>
  </si>
  <si>
    <t>Луговой п</t>
  </si>
  <si>
    <t>Тепикинская ст-ца</t>
  </si>
  <si>
    <t>Ерик х</t>
  </si>
  <si>
    <t>ГБУЗ "Клетская ЦРБ", Ериковский ФАП</t>
  </si>
  <si>
    <t>Ковалевка с</t>
  </si>
  <si>
    <t>Песковатка с</t>
  </si>
  <si>
    <t>ГБУЗ "Дубовская ЦРБ", Песковатский ФАП</t>
  </si>
  <si>
    <t>Глинище х</t>
  </si>
  <si>
    <t>ГБУЗ "Михайловская ЦРБ", Глинищанский ФАП</t>
  </si>
  <si>
    <t>Растрыгин х</t>
  </si>
  <si>
    <t>ГБУЗ "Дубовская ЦРБ", Растрыгинский ФАП</t>
  </si>
  <si>
    <t>Страховский х</t>
  </si>
  <si>
    <t>Ленинский район</t>
  </si>
  <si>
    <t>Маляевка с</t>
  </si>
  <si>
    <t>Верхнесоинский х</t>
  </si>
  <si>
    <t>Фоменково с</t>
  </si>
  <si>
    <t>ГУЗ "Жирновская ЦРБ", Фоменковский ФАП</t>
  </si>
  <si>
    <t>Плотников 1-й х</t>
  </si>
  <si>
    <t>Морской х</t>
  </si>
  <si>
    <t>Перекопка х</t>
  </si>
  <si>
    <t>ГБУЗ "Клетская ЦРБ", Перекопский ФАП</t>
  </si>
  <si>
    <t>Чухонастовка с</t>
  </si>
  <si>
    <t>ГБУЗ г. Камышина "Городская больница № 1", ФАП с. Чухонастовка</t>
  </si>
  <si>
    <t>Алексеевский район</t>
  </si>
  <si>
    <t>Поклоновский х</t>
  </si>
  <si>
    <t>ГБУЗ "Алексеевская ЦРБ", Поклоновский ФАП</t>
  </si>
  <si>
    <t>Грачи х</t>
  </si>
  <si>
    <t>Бабинкино с</t>
  </si>
  <si>
    <t>Качалин х</t>
  </si>
  <si>
    <t>Бубновский х</t>
  </si>
  <si>
    <t>Водяновский х</t>
  </si>
  <si>
    <t>Сеничкин х</t>
  </si>
  <si>
    <t>Тушкановский х</t>
  </si>
  <si>
    <t>ГБУЗ "Нехаевская ЦРБ", Тушкановский ФАП</t>
  </si>
  <si>
    <t>Качалинская ст-ца</t>
  </si>
  <si>
    <t>Гуляевский х</t>
  </si>
  <si>
    <t>Калинина п</t>
  </si>
  <si>
    <t>Тюковной х</t>
  </si>
  <si>
    <t>ГБУЗ "Серафимовичская ЦРБ", Тюковной ФАП</t>
  </si>
  <si>
    <t>Маяк Октября п</t>
  </si>
  <si>
    <t>Руднянский район</t>
  </si>
  <si>
    <t>Старый Кондаль с</t>
  </si>
  <si>
    <t>Старо Кондальский фельдшерско-акушерский пункт</t>
  </si>
  <si>
    <t>Синяпкинский х</t>
  </si>
  <si>
    <t>Заря п</t>
  </si>
  <si>
    <t>Бобры х</t>
  </si>
  <si>
    <t>Желтухино-Ширяйский х</t>
  </si>
  <si>
    <t>Затонский х</t>
  </si>
  <si>
    <t>ГБУЗ "Серафимовичская ЦРБ", Затонский ФАП</t>
  </si>
  <si>
    <t>ГБУЗ "Старополтавская ЦРБ", Торгунский ФАП</t>
  </si>
  <si>
    <t>Тракторострой п</t>
  </si>
  <si>
    <t>Верхнекумский х</t>
  </si>
  <si>
    <t>Терновое с</t>
  </si>
  <si>
    <t>Новопетровский х</t>
  </si>
  <si>
    <t>ГБУЗ "Калачевская ЦРБ", Новопетровский ФАП</t>
  </si>
  <si>
    <t>Яминский х</t>
  </si>
  <si>
    <t>ГБУЗ "Алексеевская ЦРБ", Яминский ФАП</t>
  </si>
  <si>
    <t>Большая Ивановка с</t>
  </si>
  <si>
    <t>Степной х</t>
  </si>
  <si>
    <t>ГБУЗ "Калачевская ЦРБ", Степновский ФАП</t>
  </si>
  <si>
    <t>Черемухов х</t>
  </si>
  <si>
    <t>Жутово 2-е с</t>
  </si>
  <si>
    <t>Большемедведевский х</t>
  </si>
  <si>
    <t>ГБУЗ "Михайловская ЦРБ", Большемедведевский ФАП</t>
  </si>
  <si>
    <t>Лычак п</t>
  </si>
  <si>
    <t>ГБУЗ "Фроловская ЦРБ", Лычакский ФАП</t>
  </si>
  <si>
    <t>Широков х</t>
  </si>
  <si>
    <t>Серковский х</t>
  </si>
  <si>
    <t>Новокиевка х</t>
  </si>
  <si>
    <t>Стеженский х</t>
  </si>
  <si>
    <t>ГБУЗ "Алексеевская ЦРБ", Стеженский ФАП</t>
  </si>
  <si>
    <t>Путь Ильича п</t>
  </si>
  <si>
    <t>Журавка с</t>
  </si>
  <si>
    <t>Жирковский х</t>
  </si>
  <si>
    <t>ГБУЗ "Клетская ЦРБ", Жирковский ФАП</t>
  </si>
  <si>
    <t>Россошинский х</t>
  </si>
  <si>
    <t>Ярки-Рубежный х</t>
  </si>
  <si>
    <t>ГБУЗ "Калачевская ЦРБ", Ярки-Рубежный ФАП</t>
  </si>
  <si>
    <t>Пимено-Черни х</t>
  </si>
  <si>
    <t>Ярской 1-й х</t>
  </si>
  <si>
    <t>ГБУЗ "Кумылженская ЦРБ", Ярской-1 ФАП</t>
  </si>
  <si>
    <t>Орехов х</t>
  </si>
  <si>
    <t>ГБУЗ "Клетская ЦРБ", Ореховский ФАП</t>
  </si>
  <si>
    <t>Киселев х</t>
  </si>
  <si>
    <t>Ольховский район</t>
  </si>
  <si>
    <t>Ягодное с</t>
  </si>
  <si>
    <t>ГБУЗ "Ольховская ЦРБ", Ягодное ФАП</t>
  </si>
  <si>
    <t>Светлый Лог х</t>
  </si>
  <si>
    <t>ГБУЗ "Калачевская ЦРБ", Светлологовский ФАП</t>
  </si>
  <si>
    <t>Вертячий х</t>
  </si>
  <si>
    <t>Кировец п</t>
  </si>
  <si>
    <t>ГБУЗ "Среднеахтубинская ЦРБ", Кировский ФАП</t>
  </si>
  <si>
    <t>Вишневое с</t>
  </si>
  <si>
    <t>ГУЗ "Жирновская ЦРБ", Вишневский ФАП</t>
  </si>
  <si>
    <t>Бердия ж/д_ст</t>
  </si>
  <si>
    <t>Новокардаильский х</t>
  </si>
  <si>
    <t>Нижнеосиновский х</t>
  </si>
  <si>
    <t>Етеревская ст-ца</t>
  </si>
  <si>
    <t>ГБУЗ "Михайловская ЦРБ", Етеревский ФАП</t>
  </si>
  <si>
    <t>Алешкин х</t>
  </si>
  <si>
    <t>Песчанка х</t>
  </si>
  <si>
    <t>Миусово с</t>
  </si>
  <si>
    <t>Казачий х</t>
  </si>
  <si>
    <t>ГБУЗ "Клетская ЦРБ", Казачинский ФАП</t>
  </si>
  <si>
    <t>Горная Пролейка с</t>
  </si>
  <si>
    <t>ГБУЗ "Дубовская ЦРБ",  Горнопролейский ФАП</t>
  </si>
  <si>
    <t>Гурово х</t>
  </si>
  <si>
    <t>ГБУЗ "Ольховская ЦРБ", Гуровский ФАП</t>
  </si>
  <si>
    <t>Писаревка х</t>
  </si>
  <si>
    <t>Борисовский х</t>
  </si>
  <si>
    <t>Котовский район</t>
  </si>
  <si>
    <t>Романов х</t>
  </si>
  <si>
    <t>Большая Князевка с</t>
  </si>
  <si>
    <t>ГУЗ "Жирновская ЦРБ", ФАП Большая Князевка</t>
  </si>
  <si>
    <t>Тростянка с</t>
  </si>
  <si>
    <t>Караженский х</t>
  </si>
  <si>
    <t>ГБУЗ "Клетская ЦРБ", Караженский ФАП</t>
  </si>
  <si>
    <t>Лучновский х</t>
  </si>
  <si>
    <t>Никитинский х</t>
  </si>
  <si>
    <t>ГБУЗ "Кумылженская ЦРБ", Никитинский ФАП</t>
  </si>
  <si>
    <t>Реченский х</t>
  </si>
  <si>
    <t>Галкин х</t>
  </si>
  <si>
    <t>ГБУЗ "Кумылженская ЦРБ", Галкинский ФАП</t>
  </si>
  <si>
    <t>Захоперский х</t>
  </si>
  <si>
    <t>ГБУЗ "Нехаевская ЦРБ", Захоперский ФАП</t>
  </si>
  <si>
    <t>Выездинский х</t>
  </si>
  <si>
    <t>ГБУЗ "Фроловская ЦРБ", Выездинский ФАП</t>
  </si>
  <si>
    <t>Хвощинка х</t>
  </si>
  <si>
    <t>Верхнеаксеновский х</t>
  </si>
  <si>
    <t>Челюскинец х</t>
  </si>
  <si>
    <t>ГБУЗ "Дубовская ЦРБ",  Челюскинский ФАП</t>
  </si>
  <si>
    <t>Шелестово с</t>
  </si>
  <si>
    <t>Красный Буксир п</t>
  </si>
  <si>
    <t>Средняя Камышинка с</t>
  </si>
  <si>
    <t>ГБУЗ г. Камышина "Городская больница № 1", ФАП с. Средняя Камышинка</t>
  </si>
  <si>
    <t>Звездный п</t>
  </si>
  <si>
    <t>ГБУЗ "Среднеахтубинская ЦРБ", Звездинский ФАП</t>
  </si>
  <si>
    <t>Дьяконовский 2-й х</t>
  </si>
  <si>
    <t>Тарасово с</t>
  </si>
  <si>
    <t>Калачики х</t>
  </si>
  <si>
    <t>Большой Симкин х</t>
  </si>
  <si>
    <t>Алимов-Любимовский х</t>
  </si>
  <si>
    <t>Заплавка с</t>
  </si>
  <si>
    <t>Оленье с</t>
  </si>
  <si>
    <t>ГБУЗ "Дубовская ЦРБ", Оленьевский ФАП</t>
  </si>
  <si>
    <t>Пещеровский х</t>
  </si>
  <si>
    <t>Ловягин х</t>
  </si>
  <si>
    <t>Калиновский х</t>
  </si>
  <si>
    <t>ГБУЗ "Киквидзенская ЦРБ", Калиновский ФАП</t>
  </si>
  <si>
    <t>Ямы х</t>
  </si>
  <si>
    <t>ГБУЗ "Среднеахтубинская ЦРБ", Новоахтубинский ФАП</t>
  </si>
  <si>
    <t>Коммунар п</t>
  </si>
  <si>
    <t>Авраамовский х</t>
  </si>
  <si>
    <t>ГБУЗ "Нехаевская ЦРБ", Авраамовский ФАП</t>
  </si>
  <si>
    <t>Алексиковский х</t>
  </si>
  <si>
    <t>Вихлянцевский х</t>
  </si>
  <si>
    <t>Горноводяное с</t>
  </si>
  <si>
    <t>ГБУЗ "Дубовская ЦРБ", Горноводяновский ФАП</t>
  </si>
  <si>
    <t>Сосновка с</t>
  </si>
  <si>
    <t>ГБУЗ "ЦРБ" Котовского муниципального района, ФАП Сосновка</t>
  </si>
  <si>
    <t>Сатаровский х</t>
  </si>
  <si>
    <t>Харьковка с</t>
  </si>
  <si>
    <t>ГБУЗ "Старополтавская ЦРБ", Харьковский ФАП</t>
  </si>
  <si>
    <t>Захаров х</t>
  </si>
  <si>
    <t>ГБУЗ "Котельниковская ЦРБ", Захаровский ФАП</t>
  </si>
  <si>
    <t>Соколовский х</t>
  </si>
  <si>
    <t>ГБУЗ "Нехаевская ЦРБ", Соколовский ФАП</t>
  </si>
  <si>
    <t>Кано с</t>
  </si>
  <si>
    <t>ГБУЗ "Старополтавская ЦРБ", Кано ФАП</t>
  </si>
  <si>
    <t>Раздольное с</t>
  </si>
  <si>
    <t>Александровка с</t>
  </si>
  <si>
    <t>ГБУЗ "Киквидзенская ЦРБ", Александровский ФАП</t>
  </si>
  <si>
    <t>Малодельская ст-ца</t>
  </si>
  <si>
    <t>ГБУЗ "Фроловская ЦРБ", Малодельский ФАП</t>
  </si>
  <si>
    <t>Жутово 1-е с</t>
  </si>
  <si>
    <t>Новоольховка х</t>
  </si>
  <si>
    <t>ГБУЗ "Ольховская ЦРБ", Новоольховский ФАП</t>
  </si>
  <si>
    <t>Пруцковский х</t>
  </si>
  <si>
    <t>Скворин х</t>
  </si>
  <si>
    <t>Новоалександровский х</t>
  </si>
  <si>
    <t>ГБУЗ "Серафимовичская ЦРБ", Новоалександровский ФАП</t>
  </si>
  <si>
    <t>Белоглинский п</t>
  </si>
  <si>
    <t>ГБУЗ "Калачевская ЦРБ", Белоглинский ФАП</t>
  </si>
  <si>
    <t>Большой Головский х</t>
  </si>
  <si>
    <t>Громки с</t>
  </si>
  <si>
    <t>Громковский фельдшерско-акушерский пункт</t>
  </si>
  <si>
    <t>Бугровский х</t>
  </si>
  <si>
    <t>Краснокоротковский х</t>
  </si>
  <si>
    <t>ГБУЗ "Новоаннинская ЦРБ", Краснокоротковский ФАП</t>
  </si>
  <si>
    <t>Госпитомник х</t>
  </si>
  <si>
    <t>ГБУЗ "Среднеахтубинская ЦРБ", ФАП х.Госпитомник</t>
  </si>
  <si>
    <t>Мазинский х</t>
  </si>
  <si>
    <t>ГБУЗ "Нехаевская ЦРБ", Мазинский ФАП</t>
  </si>
  <si>
    <t>Нагольный х</t>
  </si>
  <si>
    <t>ГБУЗ "Котельниковская ЦРБ", Нагольненский ФАП</t>
  </si>
  <si>
    <t>Ельшанка с</t>
  </si>
  <si>
    <t>ГБУЗ г. Камышина "Городская больница № 1", ФАП с. Ельшанка</t>
  </si>
  <si>
    <t>Павловский х</t>
  </si>
  <si>
    <t>ГБУЗ "Алексеевская ЦРБ", Павловский ФАП</t>
  </si>
  <si>
    <t>Орехово с</t>
  </si>
  <si>
    <t>Чернолагутинский х</t>
  </si>
  <si>
    <t>ГБУЗ "Киквидзенская ЦРБ", Чернолагутинский ФАП</t>
  </si>
  <si>
    <t>Чапурники ж/д_ст</t>
  </si>
  <si>
    <t>Саломатин х</t>
  </si>
  <si>
    <t>Первокаменский х</t>
  </si>
  <si>
    <t>Слюсарево с</t>
  </si>
  <si>
    <t>Стандартный п</t>
  </si>
  <si>
    <t>Рассвет п</t>
  </si>
  <si>
    <t>ГБУЗ "Котельниковская ЦРБ", Рассветинский ФАП</t>
  </si>
  <si>
    <t>Каменный п</t>
  </si>
  <si>
    <t>Николаевский х</t>
  </si>
  <si>
    <t>ГБУЗ "Котельниковская ЦРБ", Пимено- Чернянский ФАП</t>
  </si>
  <si>
    <t>Михайловка с</t>
  </si>
  <si>
    <t>ГБУЗ "Ольховская ЦРБ", Михайловский ФАП</t>
  </si>
  <si>
    <t>Новый Быт х</t>
  </si>
  <si>
    <t>Полунино х</t>
  </si>
  <si>
    <t>ГБУЗ "Дубовская ЦРБ", Полунинский ФАП</t>
  </si>
  <si>
    <t>Кулички х</t>
  </si>
  <si>
    <t>ГБУЗ "Нехаевская ЦРБ", Куличковский ФАП</t>
  </si>
  <si>
    <t>Веселый х</t>
  </si>
  <si>
    <t>ГБУЗ "Михайловская ЦРБ", Веселовский ФАП</t>
  </si>
  <si>
    <t>Николаевка х</t>
  </si>
  <si>
    <t>Новопавловский х</t>
  </si>
  <si>
    <t>ГБУЗ "Серафимовичская ЦРБ", Новопавловский ФАП</t>
  </si>
  <si>
    <t>Михайловка х</t>
  </si>
  <si>
    <t>ГБУЗ "Киквидзенская ЦРБ", Михайловский ФАП</t>
  </si>
  <si>
    <t>Ивановка с</t>
  </si>
  <si>
    <t>Гущинский х</t>
  </si>
  <si>
    <t>ГБУЗ "Алексеевская ЦРБ", Гущинский ФАП</t>
  </si>
  <si>
    <t>Рубашкин х</t>
  </si>
  <si>
    <t>ГБУЗ "Серафимовичская ЦРБ", Рубашкинский ФАП</t>
  </si>
  <si>
    <t>Коростино с</t>
  </si>
  <si>
    <t>Попов-2 х</t>
  </si>
  <si>
    <t>Терса с</t>
  </si>
  <si>
    <t>Мелоклетский х</t>
  </si>
  <si>
    <t>ГБУЗ "Клетская ЦРБ", Мелоклетский ФАП</t>
  </si>
  <si>
    <t>Староселье с</t>
  </si>
  <si>
    <t>ГБУЗ "Михайловская ЦРБ", Старосельский ФАП</t>
  </si>
  <si>
    <t>Буденный х</t>
  </si>
  <si>
    <t>ГБУЗ "Киквидзенская ЦРБ", Петровский ФАП</t>
  </si>
  <si>
    <t>Орловский х</t>
  </si>
  <si>
    <t>ГБУЗ "Новониколаевская ЦРБ", Орловский ФАП</t>
  </si>
  <si>
    <t>Райгород с</t>
  </si>
  <si>
    <t>Покровка с</t>
  </si>
  <si>
    <t>Гришинский х</t>
  </si>
  <si>
    <t>ГБУЗ "Кумылженская ЦРБ", Гришинский ФАП</t>
  </si>
  <si>
    <t>Сухов 1-й х</t>
  </si>
  <si>
    <t>Щербаковка с</t>
  </si>
  <si>
    <t>ГБУЗ г. Камышина "Городская больница № 1", ФАП с. Щербаковка</t>
  </si>
  <si>
    <t>Вишняковский х</t>
  </si>
  <si>
    <t>Дьяконовский 1-й х</t>
  </si>
  <si>
    <t>Гуселка с</t>
  </si>
  <si>
    <t>ГБУЗ г. Камышина "Городская больница № 1", ФАП с. Гуселка</t>
  </si>
  <si>
    <t>Волково с</t>
  </si>
  <si>
    <t>Фастов х</t>
  </si>
  <si>
    <t>Ширяевский х</t>
  </si>
  <si>
    <t>Долгий х</t>
  </si>
  <si>
    <t>Староаннинская ст-ца</t>
  </si>
  <si>
    <t>Большетерновой х</t>
  </si>
  <si>
    <t>Остроухов х</t>
  </si>
  <si>
    <t>ГБУЗ "Кумылженская ЦРБ", Остроуховский ФАП</t>
  </si>
  <si>
    <t>Ефимовка с</t>
  </si>
  <si>
    <t>Новосельский п</t>
  </si>
  <si>
    <t>Новогригорьевская ст-ца</t>
  </si>
  <si>
    <t>Большой Бабинский х</t>
  </si>
  <si>
    <t>ГБУЗ "Алексеевская ЦРБ", Бабинский ФАП</t>
  </si>
  <si>
    <t>Политотдельское с</t>
  </si>
  <si>
    <t>Ильмень с</t>
  </si>
  <si>
    <t>Ильменский фельдшерско-акушерский пункт</t>
  </si>
  <si>
    <t>Рогачи х</t>
  </si>
  <si>
    <t>Каменный Брод с</t>
  </si>
  <si>
    <t>ГБУЗ "Ольховская ЦРБ", Каменнобродский ФАП</t>
  </si>
  <si>
    <t>ГБУЗ "Клетская ЦРБ", Захаровский ФАП</t>
  </si>
  <si>
    <t>Петрунино с</t>
  </si>
  <si>
    <t>ГБУЗ г. Камышина "Городская больница № 1", ФАП с. Петрунино</t>
  </si>
  <si>
    <t>Кондраши с</t>
  </si>
  <si>
    <t>Тростянский п</t>
  </si>
  <si>
    <t>Красный Октябрь п</t>
  </si>
  <si>
    <t>ГБУЗ "Алексеевская ЦРБ", Краснооктябрьский ФАП</t>
  </si>
  <si>
    <t>Сидоры с</t>
  </si>
  <si>
    <t>ГБУЗ "Михайловская ЦРБ", Сидорский ФАП</t>
  </si>
  <si>
    <t>ГБУЗ "Михайловская ЦРБ", Отрадненский ФАП</t>
  </si>
  <si>
    <t>Елкино х</t>
  </si>
  <si>
    <t>Семеновка с</t>
  </si>
  <si>
    <t>ГБУЗ "Киквидзенская ЦРБ", Семеновский ФАП</t>
  </si>
  <si>
    <t>Лозной х</t>
  </si>
  <si>
    <t>Бурацкий х</t>
  </si>
  <si>
    <t>Рожновский х</t>
  </si>
  <si>
    <t>Серогодский п</t>
  </si>
  <si>
    <t>Хохлачев х</t>
  </si>
  <si>
    <t>ГБУЗ "Серафимовичская ЦРБ", Малаховский ФАП</t>
  </si>
  <si>
    <t>Дубовка х</t>
  </si>
  <si>
    <t>ГБУЗ г. Камышина "Городская больница № 1", ФАП х. Дубовка</t>
  </si>
  <si>
    <t>Худушный х</t>
  </si>
  <si>
    <t>Щербатовка с</t>
  </si>
  <si>
    <t>ГБУЗ г. Камышина "Городская больница № 1", ФАП с. Щербатовка</t>
  </si>
  <si>
    <t>Расстригин х</t>
  </si>
  <si>
    <t>ГБУЗ "Киквидзенская ЦРБ", Расстригинский ФАП</t>
  </si>
  <si>
    <t>Дубровский х</t>
  </si>
  <si>
    <t>ГБУЗ "Киквидзенская ЦРБ", Дубровский ФАП</t>
  </si>
  <si>
    <t>Верхняя Водянка с</t>
  </si>
  <si>
    <t>ГБУЗ "Старополтавская ЦРБ", Верхневодянский ФАП</t>
  </si>
  <si>
    <t>Катасонов х</t>
  </si>
  <si>
    <t>ГБУЗ "Михайловская ЦРБ", Катасоновский ФАП</t>
  </si>
  <si>
    <t>Солонцовский х</t>
  </si>
  <si>
    <t>ГБУЗ "Алексеевская ЦРБ", Солонцовский ФАП</t>
  </si>
  <si>
    <t>Верхняя Грязнуха с</t>
  </si>
  <si>
    <t>ГБУЗ г. Камышина "Городская больница № 1", ФАП с. Верхняя Грязнуха</t>
  </si>
  <si>
    <t>Лебяжья Поляна х</t>
  </si>
  <si>
    <t>Нижнецепляевский х</t>
  </si>
  <si>
    <t>Волоцкий х</t>
  </si>
  <si>
    <t>Донской п</t>
  </si>
  <si>
    <t>ГБУЗ "Калачевская ЦРБ", Донской ФАП</t>
  </si>
  <si>
    <t>Нижние Коробки х</t>
  </si>
  <si>
    <t>Бородачи с</t>
  </si>
  <si>
    <t>ГУЗ "Жирновская ЦРБ", Бородачевский ФАП</t>
  </si>
  <si>
    <t>Дуплятский х</t>
  </si>
  <si>
    <t>Камышинский х</t>
  </si>
  <si>
    <t>Алешники с</t>
  </si>
  <si>
    <t>ГУЗ "Жирновская ЦРБ", Алешниковская ФАП</t>
  </si>
  <si>
    <t>Седов х</t>
  </si>
  <si>
    <t>ГБУЗ "Кумылженская ЦРБ", Седовский ФАП</t>
  </si>
  <si>
    <t>Сарычевский х</t>
  </si>
  <si>
    <t>ГБУЗ "Кумылженская ЦРБ", Сарычевский ФАП</t>
  </si>
  <si>
    <t>Водино с</t>
  </si>
  <si>
    <t>Родионовский х</t>
  </si>
  <si>
    <t>ГБУЗ "Кумылженская ЦРБ", Родионовский ФАП</t>
  </si>
  <si>
    <t>Денисовский х</t>
  </si>
  <si>
    <t>ГБУЗ "Нехаевская ЦРБ", Денисовский ФАП</t>
  </si>
  <si>
    <t>Скабелинский х</t>
  </si>
  <si>
    <t>Крутовский х</t>
  </si>
  <si>
    <t>ГБУЗ "Серафимовичская ЦРБ", Крутовский ФАП</t>
  </si>
  <si>
    <t>Овражный п</t>
  </si>
  <si>
    <t>ГБУЗ "Калачевская ЦРБ", Овражный ФАП</t>
  </si>
  <si>
    <t>Каменночерновский х</t>
  </si>
  <si>
    <t>ГБУЗ "Фроловская ЦРБ", Калиновский ФАП</t>
  </si>
  <si>
    <t>Подковский х</t>
  </si>
  <si>
    <t>ГБУЗ "Кумылженская ЦРБ", Подковский ФАП</t>
  </si>
  <si>
    <t>Старогригорьевская ст-ца</t>
  </si>
  <si>
    <t>Рыбинка с</t>
  </si>
  <si>
    <t>ГБУЗ "Ольховская ЦРБ", Рыбинский ФАП</t>
  </si>
  <si>
    <t>Секачи х</t>
  </si>
  <si>
    <t>ГБУЗ "Михайловская ЦРБ", Секачевский ФАП</t>
  </si>
  <si>
    <t>Зензеватка с</t>
  </si>
  <si>
    <t>ГБУЗ "Ольховская ЦРБ", Зензеватский ФАП</t>
  </si>
  <si>
    <t>Галка с</t>
  </si>
  <si>
    <t>ГБУЗ г. Камышина "Городская больница № 1", ФАП с. Галка</t>
  </si>
  <si>
    <t>Скуришенская ст-ца</t>
  </si>
  <si>
    <t>ГБУЗ "Кумылженская ЦРБ", Скуришенский  ФАП</t>
  </si>
  <si>
    <t>Паньшино х</t>
  </si>
  <si>
    <t>Луковская ст-ца</t>
  </si>
  <si>
    <t>ГБУЗ "Нехаевская ЦРБ", Луковский ФАП</t>
  </si>
  <si>
    <t>Лобойково с</t>
  </si>
  <si>
    <t>Крячки с</t>
  </si>
  <si>
    <t>Веселово с</t>
  </si>
  <si>
    <t>ГБУЗ г. Камышина "Городская больница № 1", ФАП с. Веселово</t>
  </si>
  <si>
    <t>Зиновьев х</t>
  </si>
  <si>
    <t>ГБУЗ "Михайловская ЦРБ", Зиновьевский ФАП</t>
  </si>
  <si>
    <t>Дудаченский п</t>
  </si>
  <si>
    <t>ГБУЗ "Фроловская ЦРБ", Дудаченский ФАП</t>
  </si>
  <si>
    <t>Царев с</t>
  </si>
  <si>
    <t>Перещепное с</t>
  </si>
  <si>
    <t>Бобровский 1-й х</t>
  </si>
  <si>
    <t>ГБУЗ "Серафимовичская ЦРБ", Бобровский 1-й ФАП</t>
  </si>
  <si>
    <t>Громославка с</t>
  </si>
  <si>
    <t>Суханов х</t>
  </si>
  <si>
    <t>Дубовое с</t>
  </si>
  <si>
    <t>Прудбой п</t>
  </si>
  <si>
    <t>ГБУЗ "Калачевская ЦРБ", Прудбойский ФАП</t>
  </si>
  <si>
    <t>Тишанская ст-ца</t>
  </si>
  <si>
    <t>ГБУЗ "Нехаевская ЦРБ", Тишанский ФАП</t>
  </si>
  <si>
    <t>Евстратовский х</t>
  </si>
  <si>
    <t>ГБУЗ "Клетская ЦРБ", Евстратовский ФАП</t>
  </si>
  <si>
    <t>Малая Ивановка с</t>
  </si>
  <si>
    <t>ГБУЗ "Дубовская ЦРБ", Малоивановский ФАП</t>
  </si>
  <si>
    <t>Лапшинская ст</t>
  </si>
  <si>
    <t>Поперечный х</t>
  </si>
  <si>
    <t>ГБУЗ "Котельниковская ЦРБ", Попереченский ФАП</t>
  </si>
  <si>
    <t>8 Марта п</t>
  </si>
  <si>
    <t>Куйбышев п</t>
  </si>
  <si>
    <t>Субботин х</t>
  </si>
  <si>
    <t>Ильменский 2-й х</t>
  </si>
  <si>
    <t>ГБУЗ "Михайловская ЦРБ", Ильменский-2 ФАП</t>
  </si>
  <si>
    <t>Новый Кондаль с</t>
  </si>
  <si>
    <t>Ново Кондальский фельдшерско-акушерский пункт</t>
  </si>
  <si>
    <t>Мирный п</t>
  </si>
  <si>
    <t>Верхние Липки х</t>
  </si>
  <si>
    <t>ГБУЗ "Фроловская ЦРБ", Верхние Липки ФАП</t>
  </si>
  <si>
    <t>Кумысолечебница п</t>
  </si>
  <si>
    <t>Уваровский х</t>
  </si>
  <si>
    <t>Исакиевский х</t>
  </si>
  <si>
    <t>ГБУЗ "Алексеевская ЦРБ", Исакиевский ФАП</t>
  </si>
  <si>
    <t>Буерак-Поповский х</t>
  </si>
  <si>
    <t>ГБУЗ "Серафимовичская ЦРБ", Буерак-Поповский ФАП</t>
  </si>
  <si>
    <t>Антонов х</t>
  </si>
  <si>
    <t>ГБУЗ "Кумылженская ЦРБ", Поповский ФАП</t>
  </si>
  <si>
    <t>Малые Чапурники с</t>
  </si>
  <si>
    <t>Отделения N3 совхоза Красная Звезда п</t>
  </si>
  <si>
    <t>Степновский п</t>
  </si>
  <si>
    <t>Великий Октябрь п</t>
  </si>
  <si>
    <t>ГБУЗ "Среднеахтубинская ЦРБ", ФАП п.Великий Октябрь</t>
  </si>
  <si>
    <t>Белогорский х</t>
  </si>
  <si>
    <t>ГБУЗ "Кумылженская ЦРБ", Белогорский ФАП</t>
  </si>
  <si>
    <t>Калашники с</t>
  </si>
  <si>
    <t>ГБУЗ "Палласовская ЦРБ", Калашниковский ФАП</t>
  </si>
  <si>
    <t>Суводская ст-ца</t>
  </si>
  <si>
    <t>ГБУЗ "Дубовская ЦРБ", Суводсковский ФАП</t>
  </si>
  <si>
    <t>Новая Паника х</t>
  </si>
  <si>
    <t>ГБУЗ "Фроловская ЦРБ", Новая Паника ФАП</t>
  </si>
  <si>
    <t>Садовое с</t>
  </si>
  <si>
    <t>ГБУЗ "Быковская ЦРБ",  Садовский ФАП</t>
  </si>
  <si>
    <t>Бобровский 2-й х</t>
  </si>
  <si>
    <t>ГБУЗ "Серафимовичская ЦРБ", Бобровский 2-ой ФАП</t>
  </si>
  <si>
    <t>Хоперский п</t>
  </si>
  <si>
    <t>Акишин х</t>
  </si>
  <si>
    <t>Каменка с</t>
  </si>
  <si>
    <t>ГБУЗ "Октябрьская ЦРБ", ФАП с. Каменка</t>
  </si>
  <si>
    <t>Лысов х</t>
  </si>
  <si>
    <t>Покручинский х</t>
  </si>
  <si>
    <t>ГБУЗ "Кумылженская ЦРБ", Покручинский ФАП</t>
  </si>
  <si>
    <t>Киквидзе х</t>
  </si>
  <si>
    <t>Новодербеновский х</t>
  </si>
  <si>
    <t>Песковатка х</t>
  </si>
  <si>
    <t>Верхний Еруслан с</t>
  </si>
  <si>
    <t>ГБУЗ "Старополтавская ЦРБ", Верхнеерусланский ФАП</t>
  </si>
  <si>
    <t>Горбатовский х</t>
  </si>
  <si>
    <t>ГБУЗ "Серафимовичская ЦРБ", Горбатовский ФАП</t>
  </si>
  <si>
    <t>Старенький х</t>
  </si>
  <si>
    <t>ГБУЗ "Среднеахтубинская ЦРБ", "Краснозаволжский ФАП"</t>
  </si>
  <si>
    <t>ГБУЗ "Котельниковская ЦРБ", Веселовский ФАП</t>
  </si>
  <si>
    <t>Госселекстанция п</t>
  </si>
  <si>
    <t>ГБУЗ г. Камышина "Городская больница № 1", ФАП с. Госселекстанция</t>
  </si>
  <si>
    <t>Красный х</t>
  </si>
  <si>
    <t>Канальная ст</t>
  </si>
  <si>
    <t>Новая Надежда п</t>
  </si>
  <si>
    <t>Сычевский х</t>
  </si>
  <si>
    <t>Стрельноширокое с</t>
  </si>
  <si>
    <t>ГБУЗ "Дубовская ЦРБ",  Стрельношироковский ФАП</t>
  </si>
  <si>
    <t>Прудовый п</t>
  </si>
  <si>
    <t>Тарапатино с</t>
  </si>
  <si>
    <t>ГУЗ "Жирновская ЦРБ", Тарапатинский ФАП</t>
  </si>
  <si>
    <t>Краснополов х</t>
  </si>
  <si>
    <t>ГБУЗ "Кумылженская ЦРБ", Краснополовский ФАП</t>
  </si>
  <si>
    <t>Зотовский х</t>
  </si>
  <si>
    <t>ГБУЗ "Клетская ЦРБ", Зотовский ФАП</t>
  </si>
  <si>
    <t>Погожья Балка х</t>
  </si>
  <si>
    <t>Краснодонский х</t>
  </si>
  <si>
    <t>Бузиновка х</t>
  </si>
  <si>
    <t>ГБУЗ "Калачевская ЦРБ", Бузиновский ФАП</t>
  </si>
  <si>
    <t>Ларинский х</t>
  </si>
  <si>
    <t>ГБУЗ "Алексеевская ЦРБ", Ларинский ФАП</t>
  </si>
  <si>
    <t>Шохинский х</t>
  </si>
  <si>
    <t>Водянский х</t>
  </si>
  <si>
    <t>Солодушино с</t>
  </si>
  <si>
    <t>Калиновка х</t>
  </si>
  <si>
    <t>ГБУЗ г. Камышина "Городская больница № 1", ФАП х. Калиновка</t>
  </si>
  <si>
    <t>Лысогорский х</t>
  </si>
  <si>
    <t>Кузькин с</t>
  </si>
  <si>
    <t>ГБУЗ "Киквидзенская ЦРБ", Кузькинский ФАП</t>
  </si>
  <si>
    <t>Белужино-Колдаиров х</t>
  </si>
  <si>
    <t>Недоступов х</t>
  </si>
  <si>
    <t>ГУЗ "Жирновская ЦРБ", Недоступовский ФАП</t>
  </si>
  <si>
    <t>Максари х</t>
  </si>
  <si>
    <t>ГБУЗ "Клетская ЦРБ", Максаревский ФАП</t>
  </si>
  <si>
    <t>Сантырский х</t>
  </si>
  <si>
    <t>Очкуровка с</t>
  </si>
  <si>
    <t>Красноармейский х</t>
  </si>
  <si>
    <t>ГБУЗ "Кумылженская ЦРБ", Красноармейский ФАП</t>
  </si>
  <si>
    <t>Усть-Погожье с</t>
  </si>
  <si>
    <t>ГБУЗ "Дубовская ЦРБ", Устьпогожинский ФАП</t>
  </si>
  <si>
    <t>Заполянский х</t>
  </si>
  <si>
    <t>Большая Глушица х</t>
  </si>
  <si>
    <t>ГБУЗ "Михайловская ЦРБ", Глушицкий ФАП</t>
  </si>
  <si>
    <t>Майоровский х</t>
  </si>
  <si>
    <t>ГБУЗ "Котельниковская ЦРБ", Майоровский ФАП</t>
  </si>
  <si>
    <t>Клейменовский х</t>
  </si>
  <si>
    <t>Верхнепогромное с</t>
  </si>
  <si>
    <t>ГБУЗ "Среднеахтубинская ЦРБ", Верхнепогроменский ФАП</t>
  </si>
  <si>
    <t>Большой Орешкин х</t>
  </si>
  <si>
    <t>ГБУЗ "Михайловская ЦРБ", Большеорешенский ФАП</t>
  </si>
  <si>
    <t>Ершовка с</t>
  </si>
  <si>
    <t>ГУЗ "Жирновская ЦРБ", Ершовский ФАП</t>
  </si>
  <si>
    <t>Отделение N 2 Совхоза Волго-Дон п</t>
  </si>
  <si>
    <t>ГБУЗ "Калачевская ЦРБ", Волгодонский ФАП</t>
  </si>
  <si>
    <t>Княженский 1-й х</t>
  </si>
  <si>
    <t>ГБУЗ "Михайловская ЦРБ", Левинский ФАП</t>
  </si>
  <si>
    <t>Самолшинский х</t>
  </si>
  <si>
    <t>ГБУЗ "Алексеевская ЦРБ", Самолшинский ФАП</t>
  </si>
  <si>
    <t>Потаповский х</t>
  </si>
  <si>
    <t>ГБУЗ "Кумылженская ЦРБ", Потаповский ФАП</t>
  </si>
  <si>
    <t>ГБУЗ "Калачевская ЦРБ", Новосельский ФАП</t>
  </si>
  <si>
    <t>Первомайский х</t>
  </si>
  <si>
    <t>ГБУЗ "Калачевская ЦРБ", Первомайский ФАП</t>
  </si>
  <si>
    <t>Романовка с</t>
  </si>
  <si>
    <t>ГБУЗ "Ольховская ЦРБ", Романовка ФАП</t>
  </si>
  <si>
    <t>Реконструкция п</t>
  </si>
  <si>
    <t>ГБУЗ "Михайловская ЦРБ", Реконструкторский ФАП</t>
  </si>
  <si>
    <t>Шемякинский х</t>
  </si>
  <si>
    <t>Аржановская ст-ца</t>
  </si>
  <si>
    <t>ГБУЗ "Алексеевская ЦРБ", Аржановский ФАП</t>
  </si>
  <si>
    <t>Белогорки с</t>
  </si>
  <si>
    <t>ГБУЗ г. Камышина "Городская больница № 1", ФАП с. Белогорки</t>
  </si>
  <si>
    <t>Калачевский х</t>
  </si>
  <si>
    <t>ГБУЗ "Киквидзенская ЦРБ", Калачевский ФАП</t>
  </si>
  <si>
    <t>Нижнеантошинский х</t>
  </si>
  <si>
    <t>Нижнекумский х</t>
  </si>
  <si>
    <t>Подчинный п</t>
  </si>
  <si>
    <t>ГУЗ "Жирновская ЦРБ", Подчинный ФАП</t>
  </si>
  <si>
    <t>Тумак х</t>
  </si>
  <si>
    <t>Филоновская ст-ца</t>
  </si>
  <si>
    <t>Перегрузное с</t>
  </si>
  <si>
    <t>Чернозубовка с</t>
  </si>
  <si>
    <t>Верхнереченский х</t>
  </si>
  <si>
    <t>ГБУЗ "Нехаевская ЦРБ", Верхнереченский ФАП</t>
  </si>
  <si>
    <t>Племхоз с</t>
  </si>
  <si>
    <t>ГБУЗ "ЦРБ" Котовского муниципального района, Племхозовский ФАП</t>
  </si>
  <si>
    <t>Ежовка х</t>
  </si>
  <si>
    <t>ГБУЗ "Алексеевская ЦРБ", Ежовский ФАП</t>
  </si>
  <si>
    <t>Мордвинцево х</t>
  </si>
  <si>
    <t>Лощиновский х</t>
  </si>
  <si>
    <t>Поддубный х</t>
  </si>
  <si>
    <t>ГБУЗ "Михайловская ЦРБ", Поддубинский ФАП</t>
  </si>
  <si>
    <t>Краснополье с</t>
  </si>
  <si>
    <t>ГБУЗ "Нехаевская ЦРБ", Краснопольский ФАП</t>
  </si>
  <si>
    <t>Большинский х</t>
  </si>
  <si>
    <t>Колхозная Ахтуба п</t>
  </si>
  <si>
    <t>ГБУЗ "Среднеахтубинская ЦРБ", Ахтубинский ФАП</t>
  </si>
  <si>
    <t>Вихлянцево с</t>
  </si>
  <si>
    <t>ГБУЗ г. Камышина "Городская больница № 1", ФАП с. Вихлянцево</t>
  </si>
  <si>
    <t>Ярыженский х</t>
  </si>
  <si>
    <t>Тетеревятка с</t>
  </si>
  <si>
    <t>ГУЗ "Жирновская ЦРБ", Тетеревятский ФАП</t>
  </si>
  <si>
    <t>Суходол х</t>
  </si>
  <si>
    <t>ГБУЗ "Среднеахтубинская ЦРБ", Суходольский ФАП</t>
  </si>
  <si>
    <t>Гуляевка х</t>
  </si>
  <si>
    <t>ГБУЗ "Фроловская ЦРБ", Гуляевский ФАП</t>
  </si>
  <si>
    <t>Пугачевская ст-ца</t>
  </si>
  <si>
    <t>ГБУЗ "Котельниковская ЦРБ", Пугачевский ФАП</t>
  </si>
  <si>
    <t>Закутский х</t>
  </si>
  <si>
    <t>ГБУЗ "Среднеахтубинская ЦРБ", Фрунзенский ФАП</t>
  </si>
  <si>
    <t>Алонцево с</t>
  </si>
  <si>
    <t>ГБУЗ "Киквидзенская ЦРБ", Алонцевский ФАП</t>
  </si>
  <si>
    <t>Жолобов х</t>
  </si>
  <si>
    <t>Караваинка с</t>
  </si>
  <si>
    <t>ГБУЗ "Дубовская ЦРБ",  Караваинский ФАП</t>
  </si>
  <si>
    <t>Торяное с</t>
  </si>
  <si>
    <t>Новоляпичев х</t>
  </si>
  <si>
    <t>ГБУЗ "Калачевская ЦРБ", Новоляпичевский ФАП</t>
  </si>
  <si>
    <t>ГБУЗ "Палласовская ЦРБ", Кумысолечебница ФАП</t>
  </si>
  <si>
    <t>Дорофеевский х</t>
  </si>
  <si>
    <t>ГБУЗ "Котельниковская ЦРБ", Дорофеевский ФАП</t>
  </si>
  <si>
    <t>Барановка х</t>
  </si>
  <si>
    <t>Пановка с</t>
  </si>
  <si>
    <t>ГБУЗ г. Камышина "Городская больница № 1", ФАП с. Пановка</t>
  </si>
  <si>
    <t>Пархоменко п</t>
  </si>
  <si>
    <t>ГБУЗ "Калачевская ЦРБ", Пархоменский ФАП</t>
  </si>
  <si>
    <t>Березовка с</t>
  </si>
  <si>
    <t>Шарашенский х</t>
  </si>
  <si>
    <t>ГБУЗ "Алексеевская ЦРБ", Шарашенский ФАП</t>
  </si>
  <si>
    <t>Таловка п</t>
  </si>
  <si>
    <t>Красноярский х</t>
  </si>
  <si>
    <t>Лещев х</t>
  </si>
  <si>
    <t>Гусевка с</t>
  </si>
  <si>
    <t>ГБУЗ "Ольховская ЦРБ", Гусевский ФАП</t>
  </si>
  <si>
    <t>Нагавская ст-ца</t>
  </si>
  <si>
    <t>Серебрянский х</t>
  </si>
  <si>
    <t>ГБУЗ "Алексеевская ЦРБ", Серебрянский ФАП</t>
  </si>
  <si>
    <t>Коротовский х</t>
  </si>
  <si>
    <t>Арчедино-Чернушинский х</t>
  </si>
  <si>
    <t>ГБУЗ "Фроловская ЦРБ", Арчедино-Чернушинский ФАП</t>
  </si>
  <si>
    <t>Среднецарицынский х</t>
  </si>
  <si>
    <t>ГБУЗ "Серафимовичская ЦРБ", Среднецарицынский ФАП</t>
  </si>
  <si>
    <t>Ленина п</t>
  </si>
  <si>
    <t>ГБУЗ "Котельниковская ЦРБ", Ленинский ФАП</t>
  </si>
  <si>
    <t>Давыдовка с</t>
  </si>
  <si>
    <t>ГБУЗ "Дубовская ЦРБ", Давыдовский ФАП</t>
  </si>
  <si>
    <t>Страхов х</t>
  </si>
  <si>
    <t>ГБУЗ "Киквидзенская ЦРБ", Страховский ФАП</t>
  </si>
  <si>
    <t>Красные Зори п</t>
  </si>
  <si>
    <t>ГБУЗ "Быковская ЦРБ",  ФАП п. Красные Зори</t>
  </si>
  <si>
    <t>Новониколаевка с</t>
  </si>
  <si>
    <t>ГБУЗ "ЦРБ" Котовского муниципального района, Новониколаевский ФАП</t>
  </si>
  <si>
    <t>Отделение 3 Совхоза Степной (Трубный) п</t>
  </si>
  <si>
    <t>Лиманный п</t>
  </si>
  <si>
    <t>Красный Сад х</t>
  </si>
  <si>
    <t>Колышкино с</t>
  </si>
  <si>
    <t>Фирсовка х</t>
  </si>
  <si>
    <t>Солянка с</t>
  </si>
  <si>
    <t>Ромашки п</t>
  </si>
  <si>
    <t>Троецкий х</t>
  </si>
  <si>
    <t>ГБУЗ "Новоаннинская ЦРБ", ФАП Троецкое</t>
  </si>
  <si>
    <t>Красноярский п</t>
  </si>
  <si>
    <t>Старая Иванцовка с</t>
  </si>
  <si>
    <t>Донской х</t>
  </si>
  <si>
    <t>Суровикино г</t>
  </si>
  <si>
    <t>Филин х</t>
  </si>
  <si>
    <t>Манский х</t>
  </si>
  <si>
    <t>Курнаевка с</t>
  </si>
  <si>
    <t>Меловатка с</t>
  </si>
  <si>
    <t>ГУЗ "Жирновская ЦРБ", ФАП с. Меловатка</t>
  </si>
  <si>
    <t>Новоаксайский х</t>
  </si>
  <si>
    <t>Котовский х</t>
  </si>
  <si>
    <t>ГБУЗ "Дубовская ЦРБ", ФАП Семеновка</t>
  </si>
  <si>
    <t>Верхняя Куланинка с</t>
  </si>
  <si>
    <t>Захаровка с</t>
  </si>
  <si>
    <t>ГБУЗ "Ольховская ЦРБ", Захаровский ФАП</t>
  </si>
  <si>
    <t>Козловка с</t>
  </si>
  <si>
    <t>Нижние Черни х</t>
  </si>
  <si>
    <t>Песчаный х</t>
  </si>
  <si>
    <t>Волжанка п</t>
  </si>
  <si>
    <t>ГБУЗ "Среднеахтубинская ЦРБ", ФАП п. Волжанка</t>
  </si>
  <si>
    <t>Чувилевский х</t>
  </si>
  <si>
    <t>Тихоновка х</t>
  </si>
  <si>
    <t>Каменка х</t>
  </si>
  <si>
    <t>Краснянский х</t>
  </si>
  <si>
    <t>Ольховский х</t>
  </si>
  <si>
    <t>Кузнецовский х</t>
  </si>
  <si>
    <t>Новостройка п</t>
  </si>
  <si>
    <t>Степной п</t>
  </si>
  <si>
    <t>Логовской х</t>
  </si>
  <si>
    <t>ГБУЗ "Киквидзенская ЦРБ"</t>
  </si>
  <si>
    <t>ГБУЗ "Даниловская ЦРБ"</t>
  </si>
  <si>
    <t>ГБУЗ "Алексеевская ЦРБ"</t>
  </si>
  <si>
    <t>ГУЗ "Жирновская ЦРБ"</t>
  </si>
  <si>
    <t>ГБУЗ "Старополтавская ЦРБ"</t>
  </si>
  <si>
    <t>ГБУЗ "Клетская ЦРБ"</t>
  </si>
  <si>
    <t>ГБУЗ "Дубовская ЦРБ"</t>
  </si>
  <si>
    <t>ГБУЗ "Иловлинская ЦРБ"</t>
  </si>
  <si>
    <t>ГБУЗ "ЦРБ Суровикинского муниципального района"</t>
  </si>
  <si>
    <t>ГБУЗ "Михайловская ЦРБ"</t>
  </si>
  <si>
    <t>ГБУЗ "Палласовская ЦРБ"</t>
  </si>
  <si>
    <t>ГБУЗ "Ленинская ЦРБ"</t>
  </si>
  <si>
    <t>ГБУЗ "Калачевская ЦРБ"</t>
  </si>
  <si>
    <t>ГБУЗ "Октябрьская ЦРБ"</t>
  </si>
  <si>
    <t>ГБУЗ "Среднеахтубинская ЦРБ"</t>
  </si>
  <si>
    <t>ГБУЗ "Фроловская ЦРБ"</t>
  </si>
  <si>
    <t>ГБУЗ "Николаевская ЦРБ"</t>
  </si>
  <si>
    <t>ГБУЗ "Быковская ЦРБ"</t>
  </si>
  <si>
    <t>ГБУЗ "Нехаевская ЦРБ"</t>
  </si>
  <si>
    <t>ГБУЗ "Новоаннинская ЦРБ"</t>
  </si>
  <si>
    <t>Северный п</t>
  </si>
  <si>
    <t>Садовый п</t>
  </si>
  <si>
    <t>Смородино с</t>
  </si>
  <si>
    <t>Зеленый п</t>
  </si>
  <si>
    <t>Варламов х</t>
  </si>
  <si>
    <t>Зеленый х</t>
  </si>
  <si>
    <t>Новодобринка х</t>
  </si>
  <si>
    <t>Каршевитое с</t>
  </si>
  <si>
    <t>Верхнеосиновский х</t>
  </si>
  <si>
    <t>Нижнедолговский х</t>
  </si>
  <si>
    <t>ГБУЗ "Нехаевская ЦРБ", Нижнедолговский ФАП</t>
  </si>
  <si>
    <t>Булгурино х</t>
  </si>
  <si>
    <t>Верхняя Добринка с</t>
  </si>
  <si>
    <t>ГУЗ "Жирновская ЦРБ", Верхнедобринский ФАП</t>
  </si>
  <si>
    <t>Степана Разина п</t>
  </si>
  <si>
    <t>Красные Липки х</t>
  </si>
  <si>
    <t>ГБУЗ "Фроловская ЦРБ", Красные липки ФАП</t>
  </si>
  <si>
    <t>Молокановский х</t>
  </si>
  <si>
    <t>Горин х</t>
  </si>
  <si>
    <t>Свиридовский х</t>
  </si>
  <si>
    <t>Новая Иванцовка с</t>
  </si>
  <si>
    <t>Октябрьский п</t>
  </si>
  <si>
    <t>ГБУЗ "Ольховская ЦРБ", Октябрьский ФАП</t>
  </si>
  <si>
    <t>Самохино с</t>
  </si>
  <si>
    <t>Третий Решающий п</t>
  </si>
  <si>
    <t>ГБУЗ "Среднеахтубинская ЦРБ", ФАП п.Третий Решающий</t>
  </si>
  <si>
    <t>Шакин х</t>
  </si>
  <si>
    <t>ГБУЗ "Кумылженская ЦРБ", Шакинский ФАП</t>
  </si>
  <si>
    <t>Садки с</t>
  </si>
  <si>
    <t>ГБУЗ "Дубовская ЦРБ",  Садковский ФАП</t>
  </si>
  <si>
    <t>Ильменский 1-й х</t>
  </si>
  <si>
    <t>ГБУЗ "Михайловская ЦРБ", Ильменский ФАП</t>
  </si>
  <si>
    <t>Бочаровский х</t>
  </si>
  <si>
    <t>Валуевка с</t>
  </si>
  <si>
    <t>ГБУЗ "Старополтавская ЦРБ", Валуевский ФАП</t>
  </si>
  <si>
    <t>Новоцарицынский х</t>
  </si>
  <si>
    <t>ГБУЗ "Клетская ЦРБ", Новоцарицынский ФАП</t>
  </si>
  <si>
    <t>Песковка с</t>
  </si>
  <si>
    <t>ГУЗ "Жирновская ЦРБ", Песковский ФАП</t>
  </si>
  <si>
    <t>Логовский х</t>
  </si>
  <si>
    <t>ГБУЗ "Клетская ЦРБ", Логовский ФАП</t>
  </si>
  <si>
    <t>Озерки х</t>
  </si>
  <si>
    <t>Моисеево с</t>
  </si>
  <si>
    <t>Гончаровка с</t>
  </si>
  <si>
    <t>Черебаево с</t>
  </si>
  <si>
    <t>ГБУЗ "Старополтавская ЦРБ", Черебаевский ФАП</t>
  </si>
  <si>
    <t>Добринка х</t>
  </si>
  <si>
    <t>Петропаловка с</t>
  </si>
  <si>
    <t>ГБУЗ "Дубовская ЦРБ",  Петропавловский ФАП</t>
  </si>
  <si>
    <t>Бахтияровка с</t>
  </si>
  <si>
    <t>Погодин х</t>
  </si>
  <si>
    <t>Усть-Грязнуха с</t>
  </si>
  <si>
    <t>ГБУЗ г. Камышина "Городская больница № 1", ФАП с. Усть-Грязнуха</t>
  </si>
  <si>
    <t>Родники с</t>
  </si>
  <si>
    <t>ГБУЗ "Дубовская ЦРБ", Родниковский ФАП</t>
  </si>
  <si>
    <t>Подкуйково с</t>
  </si>
  <si>
    <t>Подкуйковский фельдшерско-акушерский пункт</t>
  </si>
  <si>
    <t>Кочетково х</t>
  </si>
  <si>
    <t>ГБУЗ "Среднеахтубинская ЦРБ", Стахановский ФАП</t>
  </si>
  <si>
    <t>Васильевка с</t>
  </si>
  <si>
    <t>Трехложинский х</t>
  </si>
  <si>
    <t>ГБУЗ "Алексеевская ЦРБ", Трехложинский ФАП</t>
  </si>
  <si>
    <t>ГБУЗ "Киквидзенская ЦРБ", Ежовка ФАП</t>
  </si>
  <si>
    <t>Беляевка с</t>
  </si>
  <si>
    <t>ГБУЗ "Старополтавская ЦРБ", Беляевский ФАП</t>
  </si>
  <si>
    <t>ГБУЗ "Быковская ЦРБ", Зеленовский ФАП</t>
  </si>
  <si>
    <t>Куликовский х</t>
  </si>
  <si>
    <t>Караичев х</t>
  </si>
  <si>
    <t>ГБУЗ "Котельниковская ЦРБ", Караичевский ФАП</t>
  </si>
  <si>
    <t>Колобовка с</t>
  </si>
  <si>
    <t>Авилов х</t>
  </si>
  <si>
    <t>Остров х</t>
  </si>
  <si>
    <t>ГБУЗ "Октябрьская ЦРБ", ФАП Ивановский</t>
  </si>
  <si>
    <t>Старая Балка х</t>
  </si>
  <si>
    <t>Поповский х</t>
  </si>
  <si>
    <t>Чеботаревский х</t>
  </si>
  <si>
    <t>Пятиизбянский х</t>
  </si>
  <si>
    <t>ГБУЗ "Калачевская ЦРБ", Пятиизбянский ФАП</t>
  </si>
  <si>
    <t>Матышево ж/д_ст</t>
  </si>
  <si>
    <t>Березовка 1-я х</t>
  </si>
  <si>
    <t>Кленовка с</t>
  </si>
  <si>
    <t>ГУЗ "Жирновская ЦРБ", Кленовский ФАП</t>
  </si>
  <si>
    <t>Набат п</t>
  </si>
  <si>
    <t>Борисов х</t>
  </si>
  <si>
    <t>ГБУЗ "Клетская ЦРБ", Борисовский ФАП</t>
  </si>
  <si>
    <t>Верхнечирский х</t>
  </si>
  <si>
    <t>Репино х</t>
  </si>
  <si>
    <t>ГБУЗ "Среднеахтубинская ЦРБ", Репинский ФАП</t>
  </si>
  <si>
    <t>Чечеровский х</t>
  </si>
  <si>
    <t>ГБУЗ "Алексеевская ЦРБ", Чечеровский ФАП</t>
  </si>
  <si>
    <t>Братский х</t>
  </si>
  <si>
    <t>ГБУЗ "Калачевская ЦРБ", Братский ФАП</t>
  </si>
  <si>
    <t>Забурдяевский х</t>
  </si>
  <si>
    <t>Красный Пахарь х</t>
  </si>
  <si>
    <t>Раздолье п</t>
  </si>
  <si>
    <t>ГБУЗ "Быковская ЦРБ",  Раздольевский  ФАП</t>
  </si>
  <si>
    <t>Галушкинский х</t>
  </si>
  <si>
    <t>Костарево с</t>
  </si>
  <si>
    <t>ГБУЗ г. Камышина "Городская больница № 1", ФАП с. Костарево</t>
  </si>
  <si>
    <t>Пичуга с</t>
  </si>
  <si>
    <t>ГБУЗ "Дубовская ЦРБ",  Пичужинский ФАП</t>
  </si>
  <si>
    <t>Успенка х</t>
  </si>
  <si>
    <t>ГБУЗ "Нехаевская ЦРБ", Успенский ФАП</t>
  </si>
  <si>
    <t>Каменский х</t>
  </si>
  <si>
    <t>ГБУЗ "Нехаевская ЦРБ", Каменский ФАП</t>
  </si>
  <si>
    <t>Ильевка п</t>
  </si>
  <si>
    <t>ГБУЗ "Калачевская ЦРБ", Ильевский ФАП</t>
  </si>
  <si>
    <t>Двойновский х</t>
  </si>
  <si>
    <t>Шуруповский х</t>
  </si>
  <si>
    <t>ГБУЗ "Фроловская ЦРБ", Шуруповский ФАП</t>
  </si>
  <si>
    <t>Мартыновский х</t>
  </si>
  <si>
    <t>Рюмино-Красноярский х</t>
  </si>
  <si>
    <t>ГБУЗ "Калачевская ЦРБ", Рюминский ФАП</t>
  </si>
  <si>
    <t>Третья Карта п</t>
  </si>
  <si>
    <t>ГБУЗ "Среднеахтубинская ЦРБ", ФАП п.Третья Карта</t>
  </si>
  <si>
    <t>ГБУЗ "Быковская ЦРБ", Александровский ФАП</t>
  </si>
  <si>
    <t>Мостовский х</t>
  </si>
  <si>
    <t>ГБУЗ "Серафимовичская ЦРБ", Мостовский ФАП</t>
  </si>
  <si>
    <t>Мишин х</t>
  </si>
  <si>
    <t>ГБУЗ "Михайловская ЦРБ", Мишинский ФАП</t>
  </si>
  <si>
    <t>Вдовольский х</t>
  </si>
  <si>
    <t>Забурунный х</t>
  </si>
  <si>
    <t xml:space="preserve">ГБУЗ "Ольховская ЦРБ", Краснознаменский ФАП	</t>
  </si>
  <si>
    <t>Кирпичный х</t>
  </si>
  <si>
    <t>ГБУЗ "Фроловская ЦРБ", Кирпичный ФАП</t>
  </si>
  <si>
    <t>Орловка с</t>
  </si>
  <si>
    <t>Салтынский х</t>
  </si>
  <si>
    <t>Верхнегнутов х</t>
  </si>
  <si>
    <t>Рубежный х</t>
  </si>
  <si>
    <t>ГБУЗ "Фроловская ЦРБ", Рубеженский ФАП</t>
  </si>
  <si>
    <t>Кепинский х</t>
  </si>
  <si>
    <t>ГБУЗ "Серафимовичская ЦРБ", Кепинский ФАП</t>
  </si>
  <si>
    <t>Садовский фельдшерско-акушерский пункт</t>
  </si>
  <si>
    <t>Чиганаки 2-е х</t>
  </si>
  <si>
    <t>ГБУЗ "Кумылженская ЦРБ", Чиганаки-2 ФАП</t>
  </si>
  <si>
    <t>Барановка с</t>
  </si>
  <si>
    <t>ГБУЗ г. Камышина "Городская больница № 1", с. Барановка ФАП</t>
  </si>
  <si>
    <t>Малоголубинский х</t>
  </si>
  <si>
    <t>ГБУЗ "Калачевская ЦРБ", Малоголубинский ФАП</t>
  </si>
  <si>
    <t>Колпачки х</t>
  </si>
  <si>
    <t>Фоминский х</t>
  </si>
  <si>
    <t>Горский х</t>
  </si>
  <si>
    <t>Гвардейский х</t>
  </si>
  <si>
    <t>ГБУЗ "Клетская ЦРБ", Гвардейский ФАП</t>
  </si>
  <si>
    <t>Поселок совхоза АМО нп</t>
  </si>
  <si>
    <t>Россошка с</t>
  </si>
  <si>
    <t>Барминский х</t>
  </si>
  <si>
    <t>ГБУЗ "Алексеевская ЦРБ", Барминский ФАП</t>
  </si>
  <si>
    <t>Варькино с</t>
  </si>
  <si>
    <t>ГБУЗ "Дубовская ЦРБ", Варькинский ФАП</t>
  </si>
  <si>
    <t>Искра с</t>
  </si>
  <si>
    <t>Провоторовский х</t>
  </si>
  <si>
    <t>Хмелевской х</t>
  </si>
  <si>
    <t>ГУЗ "Жирновская ЦРБ", Александровкий ФАП</t>
  </si>
  <si>
    <t>Орлы х</t>
  </si>
  <si>
    <t>ГБУЗ "Михайловская ЦРБ", Орловский ФАП</t>
  </si>
  <si>
    <t>Новинка с</t>
  </si>
  <si>
    <t>ГУЗ "Жирновская ЦРБ", Новинский ФАП</t>
  </si>
  <si>
    <t>Арчединского Лесхоза п</t>
  </si>
  <si>
    <t>ГБУЗ "Фроловская ЦРБ", Арчединского Лесхоза ФАП</t>
  </si>
  <si>
    <t>Рулевой п</t>
  </si>
  <si>
    <t>Демидов х</t>
  </si>
  <si>
    <t>ГБУЗ "Быковская ЦРБ", Демидовский ФАП</t>
  </si>
  <si>
    <t>Самофаловка п</t>
  </si>
  <si>
    <t>Царицын п</t>
  </si>
  <si>
    <t>Спартак х</t>
  </si>
  <si>
    <t>ГБУЗ "Дубовская ЦРБ",  Спартаковский ФАП</t>
  </si>
  <si>
    <t>Нежинский п</t>
  </si>
  <si>
    <t>ГБУЗ "Ольховская ЦРБ", Нежинский ФАП</t>
  </si>
  <si>
    <t>Чапаевец х</t>
  </si>
  <si>
    <t>ГБУЗ "Среднеахтубинская ЦРБ", Краснопартизанский ФАП</t>
  </si>
  <si>
    <t>Селиванов х</t>
  </si>
  <si>
    <t>ГБУЗ "Клетская ЦРБ", Селивановский ФАП</t>
  </si>
  <si>
    <t>Пионер п</t>
  </si>
  <si>
    <t>ГБУЗ "Среднеахтубинская ЦРБ", "Калининский ФАП"</t>
  </si>
  <si>
    <t>Водопьяново с</t>
  </si>
  <si>
    <t>Медведицкий рп</t>
  </si>
  <si>
    <t>ГУЗ "Жирновская ЦРБ", Медведицкий ФАП</t>
  </si>
  <si>
    <t>Алявы х</t>
  </si>
  <si>
    <t>Фомихинский х</t>
  </si>
  <si>
    <t>ГБУЗ "Серафимовичская ЦРБ", Фомихинский ФАП</t>
  </si>
  <si>
    <t>Подольховский х</t>
  </si>
  <si>
    <t>ГБУЗ "Серафимовичская ЦРБ", Подольховский ФАП</t>
  </si>
  <si>
    <t>Кувшинов х</t>
  </si>
  <si>
    <t>Комсомолец с</t>
  </si>
  <si>
    <t>Савинский х</t>
  </si>
  <si>
    <t>Ивановский х</t>
  </si>
  <si>
    <t>Победа п</t>
  </si>
  <si>
    <t>ГБУЗ "Быковская ЦРБ",  Побединский ФАП</t>
  </si>
  <si>
    <t>Купава с</t>
  </si>
  <si>
    <t>Пламенка х</t>
  </si>
  <si>
    <t>ГБУЗ "Среднеахтубинская ЦРБ", "Кузьмичевский ФАП"</t>
  </si>
  <si>
    <t>Венгеловка п</t>
  </si>
  <si>
    <t>Приморский х</t>
  </si>
  <si>
    <t>ГБУЗ "Калачевская ЦРБ", Приморский ФАП</t>
  </si>
  <si>
    <t>Верхнеяблочный х</t>
  </si>
  <si>
    <t>ГБУЗ "Котельниковская ЦРБ", Верхнеяблоченский ФАП</t>
  </si>
  <si>
    <t>Левчуновка с</t>
  </si>
  <si>
    <t>ГБУЗ "Киквидзенская ЦРБ", Озерский ФАП</t>
  </si>
  <si>
    <t>Окладненский х</t>
  </si>
  <si>
    <t>Сенной х</t>
  </si>
  <si>
    <t>ГУЗ "Жирновская ЦРБ", Романовский ФАП</t>
  </si>
  <si>
    <t>ГБУЗ "Калачевская ЦРБ", Логовский ФАП</t>
  </si>
  <si>
    <t>Пригородный п</t>
  </si>
  <si>
    <t>ГБУЗ "Фроловская ЦРБ", Пригородный ФАП</t>
  </si>
  <si>
    <t>Раздоры х</t>
  </si>
  <si>
    <t>ГБУЗ "Михайловская ЦРБ", Раздорский ФАП</t>
  </si>
  <si>
    <t>Камыши х</t>
  </si>
  <si>
    <t>ГБУЗ "Калачевская ЦРБ", Камышовский ФАП</t>
  </si>
  <si>
    <t>Нижняя Добринка с</t>
  </si>
  <si>
    <t>ГУЗ "Жирновская ЦРБ", Нижнедобринский ФАП</t>
  </si>
  <si>
    <t>Красноталовский х</t>
  </si>
  <si>
    <t>Киреево с</t>
  </si>
  <si>
    <t>ГБУЗ "Ольховская ЦРБ", Киреевский ФАП</t>
  </si>
  <si>
    <t>ГБУЗ "Калачевская ЦРБ", Варваровский ФАП</t>
  </si>
  <si>
    <t>Старореченский х</t>
  </si>
  <si>
    <t>Трясиновский х</t>
  </si>
  <si>
    <t>ГБУЗ "Серафимовичская ЦРБ", Трясиновский ФАП</t>
  </si>
  <si>
    <t>Смычка х</t>
  </si>
  <si>
    <t>Профсоюзник п</t>
  </si>
  <si>
    <t>Осички с</t>
  </si>
  <si>
    <t>Осичковский фельдшерско-акушерский пункт</t>
  </si>
  <si>
    <t>Булековский х</t>
  </si>
  <si>
    <t>Крутинский х</t>
  </si>
  <si>
    <t>ГБУЗ "Михайловская ЦРБ",Крутинский ФАП</t>
  </si>
  <si>
    <t>ГБУЗ "Кумылженская ЦРБ", Краснянский ФАП</t>
  </si>
  <si>
    <t>Сысоевский х</t>
  </si>
  <si>
    <t>Бутырка с</t>
  </si>
  <si>
    <t>ГУЗ "Жирновская ЦРБ", Бутырка ФАП</t>
  </si>
  <si>
    <t>Артановский х</t>
  </si>
  <si>
    <t>ГБУЗ "Нехаевская ЦРБ", Артановский ФАП</t>
  </si>
  <si>
    <t>Чистополь х</t>
  </si>
  <si>
    <t>ГБУЗ "Киквидзенская ЦРБ", Чистопольский ФАП</t>
  </si>
  <si>
    <t>Сосновский фельдшерско-акушерский пункт</t>
  </si>
  <si>
    <t>Куликов п</t>
  </si>
  <si>
    <t>Родинское с</t>
  </si>
  <si>
    <t>Перфиловский х</t>
  </si>
  <si>
    <t>ГБУЗ "Фроловская ЦРБ", Перфиловский ФАП</t>
  </si>
  <si>
    <t>Равнинный п</t>
  </si>
  <si>
    <t>ГБУЗ "Котельниковская ЦРБ", Чилековский ФАП</t>
  </si>
  <si>
    <t>Похлебин х</t>
  </si>
  <si>
    <t>ГБУЗ "Котельниковская ЦРБ", Похлебинский ФАП</t>
  </si>
  <si>
    <t>Отруба х</t>
  </si>
  <si>
    <t>ГБУЗ "Михайловская ЦРБ", Отрубской ФАП</t>
  </si>
  <si>
    <t>Атамановка х</t>
  </si>
  <si>
    <t>Пронин х</t>
  </si>
  <si>
    <t>ГБУЗ "Серафимовичская ЦРБ", Пронинский ФАП</t>
  </si>
  <si>
    <t>Абганерово с</t>
  </si>
  <si>
    <t>ГБУЗ "Октябрьская ЦРБ", Абганеровский ФАП</t>
  </si>
  <si>
    <t>Казарино х</t>
  </si>
  <si>
    <t>ГБУЗ "Киквидзенская ЦРБ", Казаринский ФАП</t>
  </si>
  <si>
    <t>Орлиновский х</t>
  </si>
  <si>
    <t>ГБУЗ "Серафимовичская ЦРБ", Орлиновский ФАП</t>
  </si>
  <si>
    <t>Моховский х</t>
  </si>
  <si>
    <t>ВСЕГО</t>
  </si>
  <si>
    <t>с применением мобильных бригад</t>
  </si>
  <si>
    <r>
      <t xml:space="preserve">Число граждан, подлежащих  диспансеризации  </t>
    </r>
    <r>
      <rPr>
        <b/>
        <sz val="12"/>
        <color indexed="10"/>
        <rFont val="Times New Roman"/>
        <family val="1"/>
        <charset val="204"/>
      </rPr>
      <t>(ПЛАН)</t>
    </r>
  </si>
  <si>
    <r>
      <t xml:space="preserve">Число граждан, прошедших 1 этап диспансеризации </t>
    </r>
    <r>
      <rPr>
        <b/>
        <sz val="12"/>
        <color indexed="10"/>
        <rFont val="Times New Roman"/>
        <family val="1"/>
        <charset val="204"/>
      </rPr>
      <t xml:space="preserve"> (ФАКТ)</t>
    </r>
  </si>
  <si>
    <r>
      <t xml:space="preserve">Число граждан, осмотренных на профилактическом медицинском осмотре                                                                             </t>
    </r>
    <r>
      <rPr>
        <b/>
        <sz val="12"/>
        <color indexed="10"/>
        <rFont val="Times New Roman"/>
        <family val="1"/>
        <charset val="204"/>
      </rPr>
      <t xml:space="preserve"> (ФАКТ)</t>
    </r>
  </si>
  <si>
    <r>
      <t xml:space="preserve">ВСЕГО                                         </t>
    </r>
    <r>
      <rPr>
        <sz val="12"/>
        <color indexed="8"/>
        <rFont val="Times New Roman"/>
        <family val="1"/>
        <charset val="204"/>
      </rPr>
      <t xml:space="preserve"> (план) </t>
    </r>
  </si>
  <si>
    <t>"СВЕДЕНИЯ О ПРОВЕДЕНИИ ПРОФИЛАКТИЧЕСКОГО МЕДИЦИНСКОГО ОСМОТРА И ДИСПАНСЕРИЗАЦИИ ОПРЕДЕЛЕННЫХ ГРУПП ВЗРОСЛОГО НАСЕЛЕНИЯ НА ФЕЛЬДШЕРСКО-АКУШЕРСКИХ ПУНКТАХ"</t>
  </si>
  <si>
    <t>Наименование медицинской организации:</t>
  </si>
  <si>
    <t>январь</t>
  </si>
  <si>
    <t>август</t>
  </si>
  <si>
    <t xml:space="preserve">Должностное лицо (уполномоченный представитель), ответственное за предоставление статистической информации </t>
  </si>
  <si>
    <t>должность (руководитель медицинской организации)</t>
  </si>
  <si>
    <t>Ф.И.О.</t>
  </si>
  <si>
    <t>Ф.И.О. исполнителя</t>
  </si>
  <si>
    <t>номер контактного телефона</t>
  </si>
  <si>
    <t>E-mail</t>
  </si>
  <si>
    <t>М.П.</t>
  </si>
  <si>
    <r>
      <t>Число граждан подлежащих профосмотрам</t>
    </r>
    <r>
      <rPr>
        <b/>
        <sz val="12"/>
        <color rgb="FFFF0000"/>
        <rFont val="Times New Roman"/>
        <family val="1"/>
        <charset val="204"/>
      </rPr>
      <t xml:space="preserve">                        (ПЛАН)</t>
    </r>
  </si>
  <si>
    <t>нарастающим итогом ежемесячная</t>
  </si>
  <si>
    <t>№ п/п</t>
  </si>
  <si>
    <t>Итого</t>
  </si>
  <si>
    <t>ГБУЗ "Урюпинская ЦРБ"</t>
  </si>
  <si>
    <t>Уникальные МО</t>
  </si>
  <si>
    <t>Поклоновский ФАП</t>
  </si>
  <si>
    <t>Яминский ФАП</t>
  </si>
  <si>
    <t>Стеженский ФАП</t>
  </si>
  <si>
    <t>ГБУЗ "Алексеевская ЦРБ",ФАП х. Реченский</t>
  </si>
  <si>
    <t>ГБУЗ "Городищенская ЦРБ"</t>
  </si>
  <si>
    <t>ФАП х. Реченский</t>
  </si>
  <si>
    <t>Павловский ФАП</t>
  </si>
  <si>
    <t>Гущинский ФАП</t>
  </si>
  <si>
    <t>ГБУЗ Еланская ЦРБ</t>
  </si>
  <si>
    <t>Бабинский ФАП</t>
  </si>
  <si>
    <t>Краснооктябрьский ФАП</t>
  </si>
  <si>
    <t>Солонцовский ФАП</t>
  </si>
  <si>
    <t>Исакиевский ФАП</t>
  </si>
  <si>
    <t>ГБУЗ г. Камышина "Городская больница № 1"</t>
  </si>
  <si>
    <t>Ларинский ФАП</t>
  </si>
  <si>
    <t>Самолшинский ФАП</t>
  </si>
  <si>
    <t>Аржановский ФАП</t>
  </si>
  <si>
    <t>ГБУЗ "Котельниковская ЦРБ"</t>
  </si>
  <si>
    <t>Ежовский ФАП</t>
  </si>
  <si>
    <t>ГБУЗ "ЦРБ" Котовского муниципального района</t>
  </si>
  <si>
    <t>Шарашенский ФАП</t>
  </si>
  <si>
    <t>ГБУЗ "Кумылженская ЦРБ"</t>
  </si>
  <si>
    <t>Серебрянский ФАП</t>
  </si>
  <si>
    <t>Трехложинский ФАП</t>
  </si>
  <si>
    <t>Чечеровский ФАП</t>
  </si>
  <si>
    <t>Барминский ФАП</t>
  </si>
  <si>
    <t>Луговопролейский ФАП</t>
  </si>
  <si>
    <t>ГБУЗ "Новониколаевская ЦРБ"</t>
  </si>
  <si>
    <t>Садовский ФАП</t>
  </si>
  <si>
    <t>ФАП п. Красные Зори</t>
  </si>
  <si>
    <t>ГБУЗ "Быковская ЦРБ",ФАП п. отделения № 3 Совхоза степной</t>
  </si>
  <si>
    <t>ГБУЗ "Ольховская ЦРБ"</t>
  </si>
  <si>
    <t>ФАП п. отделения № 3 Совхоза степной</t>
  </si>
  <si>
    <t xml:space="preserve">Зеленовский ФАП </t>
  </si>
  <si>
    <t>ГБУЗ "Руднянская ЦРБ"</t>
  </si>
  <si>
    <t>Раздольевский ФАП</t>
  </si>
  <si>
    <t>ГБУЗ "Светлоярская ЦРБ"</t>
  </si>
  <si>
    <t xml:space="preserve">Александровский ФАП </t>
  </si>
  <si>
    <t>ГБУЗ "Серафимовичская ЦРБ"</t>
  </si>
  <si>
    <t>Демидовский ФАП</t>
  </si>
  <si>
    <t>Побединский ФАП</t>
  </si>
  <si>
    <t>Рогожинский ФАП</t>
  </si>
  <si>
    <t>Глинищанский ФАП</t>
  </si>
  <si>
    <t>ГБУЗ "Михайловская ЦРБ", Страховский ФАП</t>
  </si>
  <si>
    <t xml:space="preserve">Страховский ФАП </t>
  </si>
  <si>
    <t>ГБУЗ "Михайловская ЦРБ", Сеничкинский ФАП</t>
  </si>
  <si>
    <t>Сеничкинский ФАП</t>
  </si>
  <si>
    <t>ГБУЗ "Михайловская ЦРБ", Черемуховский ФАП</t>
  </si>
  <si>
    <t>ГБУЗ "Чернышковская ЦРБ"</t>
  </si>
  <si>
    <t>Черемуховский ФАП</t>
  </si>
  <si>
    <t>Большемедведевский ФАП</t>
  </si>
  <si>
    <t>Етеревский ФАП</t>
  </si>
  <si>
    <t xml:space="preserve">Веселовский ФАП </t>
  </si>
  <si>
    <t>Старосельский ФАП</t>
  </si>
  <si>
    <t>ГБУЗ "Михайловская ЦРБ", Суховский ФАП</t>
  </si>
  <si>
    <t>Суховский ФАП</t>
  </si>
  <si>
    <t>Сидорский ФАП</t>
  </si>
  <si>
    <t>Отрадненский ФАП</t>
  </si>
  <si>
    <t>Катасоновский ФАП</t>
  </si>
  <si>
    <t>Секачевский ФАП</t>
  </si>
  <si>
    <t>Зиновьевский ФАП</t>
  </si>
  <si>
    <t>ГБУЗ "Михайловская ЦРБ", Субботинский ФАП</t>
  </si>
  <si>
    <t>Субботинский ФАП</t>
  </si>
  <si>
    <t>Ильменский-2 ФАП</t>
  </si>
  <si>
    <t>Глушицкий ФАП</t>
  </si>
  <si>
    <t>Большеорешенский ФАП</t>
  </si>
  <si>
    <t>Левинский ФАП</t>
  </si>
  <si>
    <t>Реконструкторский ФАП</t>
  </si>
  <si>
    <t>Поддубинский ФАП</t>
  </si>
  <si>
    <t>Ильменский ФАП</t>
  </si>
  <si>
    <t>Мишинский ФАП</t>
  </si>
  <si>
    <t xml:space="preserve">Орловский ФАП </t>
  </si>
  <si>
    <t>ГБУЗ "Михайловская ЦРБ", Сенновский ФАП</t>
  </si>
  <si>
    <t>Сенновский ФАП</t>
  </si>
  <si>
    <t>Раздорский ФАП</t>
  </si>
  <si>
    <t>ГБУЗ "Михайловская ЦРБ", Старореченский ФАП</t>
  </si>
  <si>
    <t>Старореченский ФАП</t>
  </si>
  <si>
    <t>Крутинский ФАП</t>
  </si>
  <si>
    <t>Отрубской ФАП</t>
  </si>
  <si>
    <t>ГБУЗ "Михайловская ЦРБ",ФАП Моховский</t>
  </si>
  <si>
    <t>ФАП Моховский</t>
  </si>
  <si>
    <t>ГБУЗ "Городищенская ЦРБ", Студенояблоновский ФАП</t>
  </si>
  <si>
    <t>Студенояблоновский ФАП</t>
  </si>
  <si>
    <t>ГБУЗ "Городищенская ЦРБ", Карповский ФАП</t>
  </si>
  <si>
    <t>Карповский ФАП</t>
  </si>
  <si>
    <t>ГБУЗ "Городищенская ЦРБ", Грачевский ФАП</t>
  </si>
  <si>
    <t>Грачевский ФАП</t>
  </si>
  <si>
    <t>ГБУЗ "Городищенская ЦРБ", Вертячинский ФАП</t>
  </si>
  <si>
    <t>Вертячинский ФАП</t>
  </si>
  <si>
    <t>ГБУЗ "Городищенская ЦРБ", Каменский ФАП</t>
  </si>
  <si>
    <t xml:space="preserve">Каменский ФАП </t>
  </si>
  <si>
    <t>ГБУЗ "Городищенская ЦРБ", Паньшинский ФАП</t>
  </si>
  <si>
    <t>Паньшинский ФАП</t>
  </si>
  <si>
    <t>ГБУЗ "Городищенская ЦРБ", Песковатский ФАП</t>
  </si>
  <si>
    <t xml:space="preserve">Песковатский ФАП </t>
  </si>
  <si>
    <t>ГБУЗ "Городищенская ЦРБ", Новонадеждинский ФАП</t>
  </si>
  <si>
    <t>Новонадеждинский ФАП</t>
  </si>
  <si>
    <t>ГБУЗ "Городищенская ЦРБ", ФАП х. Донской</t>
  </si>
  <si>
    <t>ФАП х. Донской</t>
  </si>
  <si>
    <t>ГБУЗ "Городищенская ЦРБ", Краснопахаревский ФАП</t>
  </si>
  <si>
    <t>Краснопахаревский ФАП</t>
  </si>
  <si>
    <t>ГБУЗ "Городищенская ЦРБ", Орловский ФАП</t>
  </si>
  <si>
    <t xml:space="preserve">Орловский ФАП  </t>
  </si>
  <si>
    <t>ГБУЗ "Городищенская ЦРБ", Россошинский ФАП</t>
  </si>
  <si>
    <t xml:space="preserve">Россошинский ФАП </t>
  </si>
  <si>
    <t>ГБУЗ "Городищенская ЦРБ", Самофаловский ФАП</t>
  </si>
  <si>
    <t>Самофаловский ФАП</t>
  </si>
  <si>
    <t>ГБУЗ "Городищенская ЦРБ", Царицинский ФАП</t>
  </si>
  <si>
    <t>Царицинский ФАП</t>
  </si>
  <si>
    <t>ГБУЗ "Городищенская ЦРБ", Варламовский ФАП</t>
  </si>
  <si>
    <t>Варламовский ФАП</t>
  </si>
  <si>
    <t>ГБУЗ "Даниловская ЦРБ", Грязнухинский ФАП</t>
  </si>
  <si>
    <t>Грязнухинский ФАП</t>
  </si>
  <si>
    <t>ГБУЗ "Даниловская ЦРБ", Каменский ФАП</t>
  </si>
  <si>
    <t xml:space="preserve">Каменский ФАП  </t>
  </si>
  <si>
    <t>ГБУЗ "Даниловская ЦРБ", Гончаровский ФАП</t>
  </si>
  <si>
    <t>Гончаровский ФАП</t>
  </si>
  <si>
    <t>ГБУЗ "Даниловская ЦРБ", Плотниковский ФАП</t>
  </si>
  <si>
    <t>Плотниковский ФАП</t>
  </si>
  <si>
    <t>ГБУЗ "Даниловская ЦРБ", Бобровский ФАП</t>
  </si>
  <si>
    <t>Бобровский ФАП</t>
  </si>
  <si>
    <t>ГБУЗ "Даниловская ЦРБ", Миусовский ФАП</t>
  </si>
  <si>
    <t>Миусовский ФАП</t>
  </si>
  <si>
    <t>ГБУЗ "Даниловская ЦРБ", Заплавский ФАП</t>
  </si>
  <si>
    <t>Заплавский ФАП</t>
  </si>
  <si>
    <t>ГБУЗ "Даниловская ЦРБ", Ловягинский ФАП</t>
  </si>
  <si>
    <t>Ловягинский ФАП</t>
  </si>
  <si>
    <t>ГБУЗ "Даниловская ЦРБ", Ореховский ФАП</t>
  </si>
  <si>
    <t>Ореховский ФАП</t>
  </si>
  <si>
    <t>ГБУЗ "Даниловская ЦРБ", Рогачевский ФАП</t>
  </si>
  <si>
    <t>Рогачевский ФАП</t>
  </si>
  <si>
    <t>ГБУЗ "Даниловская ЦРБ", Каменночернвский ФАП</t>
  </si>
  <si>
    <t>Каменночернвский ФАП</t>
  </si>
  <si>
    <t>ГБУЗ "Даниловская ЦРБ", Лобойковский ФАП</t>
  </si>
  <si>
    <t>Лобойковский ФАП</t>
  </si>
  <si>
    <t>ГБУЗ "Даниловская ЦРБ", Заполянский ФАП</t>
  </si>
  <si>
    <t>Заполянский ФАП</t>
  </si>
  <si>
    <t>ГБУЗ "Даниловская ЦРБ", Краснинский ФАП</t>
  </si>
  <si>
    <t>Краснинский ФАП</t>
  </si>
  <si>
    <t>ГБУЗ "Даниловская ЦРБ", Горинский ФАП</t>
  </si>
  <si>
    <t>Горинский ФАП</t>
  </si>
  <si>
    <t>ГБУЗ "Даниловская ЦРБ", Кувшиновский ФАП</t>
  </si>
  <si>
    <t>Кувшиновский ФАП</t>
  </si>
  <si>
    <t>ГБУЗ "Даниловская ЦРБ", Поповский ФАП</t>
  </si>
  <si>
    <t>Поповский ФАП</t>
  </si>
  <si>
    <t>ГБУЗ "Даниловская ЦРБ", Профсоюзнинский ФАП</t>
  </si>
  <si>
    <t>Профсоюзнинский ФАП</t>
  </si>
  <si>
    <t>ГБУЗ "Даниловская ЦРБ", Атамановский ФАП</t>
  </si>
  <si>
    <t>Атамановский ФАП</t>
  </si>
  <si>
    <t>Бойкодвориковский ФАП</t>
  </si>
  <si>
    <t>Прямобалкинский ФАП</t>
  </si>
  <si>
    <t>Песковатский ФАП</t>
  </si>
  <si>
    <t>Растрыгинский ФАП</t>
  </si>
  <si>
    <t>Горнопролейский ФАП</t>
  </si>
  <si>
    <t>Челюскинский ФАП</t>
  </si>
  <si>
    <t>Оленьевский ФАП</t>
  </si>
  <si>
    <t>Горноводяновский ФАП</t>
  </si>
  <si>
    <t>Полунинский ФАП</t>
  </si>
  <si>
    <t>Малоивановский ФАП</t>
  </si>
  <si>
    <t>Суводсковский ФАП</t>
  </si>
  <si>
    <t>Стрельношироковский ФАП</t>
  </si>
  <si>
    <t>Устьпогожинский ФАП</t>
  </si>
  <si>
    <t>Караваинский ФАП</t>
  </si>
  <si>
    <t>Давыдовский ФАП</t>
  </si>
  <si>
    <t>ФАП Семеновка</t>
  </si>
  <si>
    <t>Садковский ФАП</t>
  </si>
  <si>
    <t>Петропавловский ФАП</t>
  </si>
  <si>
    <t>Родниковский ФАП</t>
  </si>
  <si>
    <t>Пичужинский ФАП</t>
  </si>
  <si>
    <t>Варькинский ФАП</t>
  </si>
  <si>
    <t>Спартаковский ФАП</t>
  </si>
  <si>
    <t>"ГБУЗ Еланская ЦРБ", Бабинкинский ФАП</t>
  </si>
  <si>
    <t>Бабинкинский ФАП</t>
  </si>
  <si>
    <t>"ГБУЗ Еланская ЦРБ", Терновский ФАП</t>
  </si>
  <si>
    <t>Терновский ФАП</t>
  </si>
  <si>
    <t>"ГБУЗ Еланская ЦРБ", Журавский ФАП</t>
  </si>
  <si>
    <t>Журавский ФАП</t>
  </si>
  <si>
    <t>"ГБУЗ Еланская ЦРБ", Тростянский ФАП</t>
  </si>
  <si>
    <t>Тростянский ФАП</t>
  </si>
  <si>
    <t>"ГБУЗ Еланская ЦРБ", Хвощинский ФАП</t>
  </si>
  <si>
    <t>Хвощинский ФАП</t>
  </si>
  <si>
    <t>"ГБУЗ Еланская ЦРБ", Киевский ФАП</t>
  </si>
  <si>
    <t>Киевский ФАП</t>
  </si>
  <si>
    <t>"ГБУЗ Еланская ЦРБ", Первокаменский ФАП</t>
  </si>
  <si>
    <t>Первокаменский ФАП</t>
  </si>
  <si>
    <t>"ГБУЗ Еланская ЦРБ", Николаевский ФАП</t>
  </si>
  <si>
    <t>Николаевский ФАП</t>
  </si>
  <si>
    <t>"ГБУЗ Еланская ЦРБ", Терсинский ФАП</t>
  </si>
  <si>
    <t>Терсинский ФАП</t>
  </si>
  <si>
    <t>"ГБУЗ Еланская ЦРБ", Волковский ФАП</t>
  </si>
  <si>
    <t>Волковский ФАП</t>
  </si>
  <si>
    <t>"ГБУЗ Еланская ЦРБ", Дубовский ФАП</t>
  </si>
  <si>
    <t>Дубовский ФАП</t>
  </si>
  <si>
    <t>"ГБУЗ Еланская ЦРБ", Новопетровский ФАП</t>
  </si>
  <si>
    <t>Новопетровский ФАП</t>
  </si>
  <si>
    <t>"ГБУЗ Еланская ЦРБ", Ивановский ФАП</t>
  </si>
  <si>
    <t>Ивановский ФАП</t>
  </si>
  <si>
    <t>"ГБУЗ Еланская ЦРБ", Торяновский ФАП</t>
  </si>
  <si>
    <t>Торяновский ФАП</t>
  </si>
  <si>
    <t>"ГБУЗ Еланская ЦРБ", Березовский ФАП  ул. Ленина д. 190А/2 литер А</t>
  </si>
  <si>
    <t>Березовский ФАП ул. Ленина д. 190А/2 литер А</t>
  </si>
  <si>
    <t>"ГБУЗ Еланская ЦРБ", Таловский ФАП</t>
  </si>
  <si>
    <t>Таловский ФАП</t>
  </si>
  <si>
    <t>"ГБУЗ Еланская ЦРБ", Новодобринский ФАП</t>
  </si>
  <si>
    <t>Новодобринский ФАП</t>
  </si>
  <si>
    <t>"ГБУЗ Еланская ЦРБ", Булгуринский ФАП</t>
  </si>
  <si>
    <t>Булгуринский ФАП</t>
  </si>
  <si>
    <t>"ГБУЗ Еланская ЦРБ", Набатский ФАП</t>
  </si>
  <si>
    <t>Набатский ФАП</t>
  </si>
  <si>
    <t>"ГБУЗ Еланская ЦРБ", Зеленовский ФАП</t>
  </si>
  <si>
    <t>Зеленовский ФАП</t>
  </si>
  <si>
    <t>"ГБУЗ Еланская ЦРБ", Водопьяновский ФАП</t>
  </si>
  <si>
    <t>Водопьяновский ФАП</t>
  </si>
  <si>
    <t>"ГБУЗ Еланская ЦРБ", Черниго-Александровский ФАП</t>
  </si>
  <si>
    <t>Черниго-Александровский ФАП</t>
  </si>
  <si>
    <t>"ГБУЗ Еланская ЦРБ", Березовский ФАП ул. Молодежная 49</t>
  </si>
  <si>
    <t>Березовский ФАП ул. Молодежная 49</t>
  </si>
  <si>
    <t>"ГБУЗ Еланская ЦРБ", Красноталовский ФАП</t>
  </si>
  <si>
    <t>Красноталовский ФАП</t>
  </si>
  <si>
    <t>"ГБУЗ Еланская ЦРБ", Родинский ФАП</t>
  </si>
  <si>
    <t>Родинский ФАП</t>
  </si>
  <si>
    <t>Андреевский ФАП</t>
  </si>
  <si>
    <t>Фоменковский ФАП</t>
  </si>
  <si>
    <t>Вишневский ФАП</t>
  </si>
  <si>
    <t>ФАП Большая Князевка</t>
  </si>
  <si>
    <t>Бородачевский ФАП</t>
  </si>
  <si>
    <t>Алешниковская ФАП</t>
  </si>
  <si>
    <t>Тарапатинский ФАП</t>
  </si>
  <si>
    <t>Недоступовский ФАП</t>
  </si>
  <si>
    <t>Ершовский ФАП</t>
  </si>
  <si>
    <t>Подчинный ФАП</t>
  </si>
  <si>
    <t>Тетеревятский ФАП</t>
  </si>
  <si>
    <t>ФАП с. Меловатка</t>
  </si>
  <si>
    <t>Верхнедобринский ФАП</t>
  </si>
  <si>
    <t>Песковский ФАП</t>
  </si>
  <si>
    <t>Кленовский ФАП</t>
  </si>
  <si>
    <t>Александровкий ФАП</t>
  </si>
  <si>
    <t>Новинский ФАП</t>
  </si>
  <si>
    <t>Медведицкий ФАП</t>
  </si>
  <si>
    <t>Романовский ФАП</t>
  </si>
  <si>
    <t>Нижнедобринский ФАП</t>
  </si>
  <si>
    <t>Бутырка ФАП</t>
  </si>
  <si>
    <t>ГБУЗ "Иловлинская ЦРБ",  Вилтовский ФАП</t>
  </si>
  <si>
    <t>Вилтовский ФАП</t>
  </si>
  <si>
    <t>ГБУЗ "Иловлинская ЦРБ", Качалинский ФАП</t>
  </si>
  <si>
    <t>Качалинский ФАП</t>
  </si>
  <si>
    <t>ГБУЗ "Иловлинская ЦРБ", Ж-Ширяйский ФАП</t>
  </si>
  <si>
    <t>Ж-Ширяйский ФАП</t>
  </si>
  <si>
    <t>ГБУЗ "Иловлинская ЦРБ",  Большеивановский ФАП</t>
  </si>
  <si>
    <t>Большеивановский ФАП</t>
  </si>
  <si>
    <t>ГБУЗ "Иловлинская ЦРБ", Широковский ФАП</t>
  </si>
  <si>
    <t>Широковский ФАП</t>
  </si>
  <si>
    <t>ГБУЗ "Иловлинская ЦРБ", Бердиевский ФАП</t>
  </si>
  <si>
    <t>Бердиевский ФАП</t>
  </si>
  <si>
    <t>ГБУЗ "Иловлинская ЦРБ",  Песчанский ФАП</t>
  </si>
  <si>
    <t>Песчанский ФАП</t>
  </si>
  <si>
    <t>ГБУЗ "Иловлинская ЦРБ", Писаревский ФАП</t>
  </si>
  <si>
    <t>Писаревский ФАП</t>
  </si>
  <si>
    <t>ГБУЗ "Иловлинская ЦРБ", Фастовский ФАП</t>
  </si>
  <si>
    <t>Фастовский ФАП</t>
  </si>
  <si>
    <t>ГБУЗ "Иловлинская ЦРБ", Ширяевский ФАП</t>
  </si>
  <si>
    <t>Ширяевский ФАП</t>
  </si>
  <si>
    <t>ГБУЗ "Иловлинская ЦРБ", Новогригорьевский ФАП</t>
  </si>
  <si>
    <t>Новогригорьевский ФАП</t>
  </si>
  <si>
    <t>ГБУЗ "Иловлинская ЦРБ", Кондрашовский ФАП</t>
  </si>
  <si>
    <t>Кондрашовский ФАП</t>
  </si>
  <si>
    <t>ГБУЗ "Иловлинская ЦРБ",  Александровский ФАП</t>
  </si>
  <si>
    <t xml:space="preserve">Александровский ФАП  </t>
  </si>
  <si>
    <t>ГБУЗ "Иловлинская ЦРБ", Камышинский ФАП</t>
  </si>
  <si>
    <t>Камышинский ФАП</t>
  </si>
  <si>
    <t>ГБУЗ "Иловлинская ЦРБ", Старогригорьевский ФАП</t>
  </si>
  <si>
    <t>Старогригорьевский ФАП</t>
  </si>
  <si>
    <t>ГБУЗ "Иловлинская ЦРБ", Краснодонский ФАП</t>
  </si>
  <si>
    <t>Краснодонский ФАП</t>
  </si>
  <si>
    <t>ГБУЗ "Иловлинская ЦРБ", Шохинский ФАП</t>
  </si>
  <si>
    <t>Шохинский ФАП</t>
  </si>
  <si>
    <t>ГБУЗ "Иловлинская ЦРБ", Б-Калдоировский ФАП</t>
  </si>
  <si>
    <t>Б-Калдоировский ФАП</t>
  </si>
  <si>
    <t>ГБУЗ "Иловлинская ЦРБ", Чернозубовский ФАП</t>
  </si>
  <si>
    <t>Чернозубовский ФАП</t>
  </si>
  <si>
    <t>ГБУЗ "Иловлинская ЦРБ", Красноярский ФАП</t>
  </si>
  <si>
    <t>Красноярский ФАП</t>
  </si>
  <si>
    <t>ГБУЗ "Иловлинская ЦРБ", Озерский ФАП</t>
  </si>
  <si>
    <t>Озерский ФАП</t>
  </si>
  <si>
    <t>ГБУЗ "Иловлинская ЦРБ",Авиловский ФАП</t>
  </si>
  <si>
    <t>Авиловский ФАП</t>
  </si>
  <si>
    <t>ГБУЗ "Иловлинская ЦРБ", Хмелевской ФАП</t>
  </si>
  <si>
    <t>Хмелевской ФАП</t>
  </si>
  <si>
    <t>Степаневский ФАП</t>
  </si>
  <si>
    <t>Калачевский ФАП</t>
  </si>
  <si>
    <t>Мариновский ФАП</t>
  </si>
  <si>
    <t xml:space="preserve">Новопетровский ФАП </t>
  </si>
  <si>
    <t>Степновский ФАП</t>
  </si>
  <si>
    <t>Ярки-Рубежный ФАП</t>
  </si>
  <si>
    <t>Светлологовский ФАП</t>
  </si>
  <si>
    <t>Белоглинский ФАП</t>
  </si>
  <si>
    <t>Донской ФАП</t>
  </si>
  <si>
    <t>Овражный ФАП</t>
  </si>
  <si>
    <t>Прудбойский ФАП</t>
  </si>
  <si>
    <t>Бузиновский ФАП</t>
  </si>
  <si>
    <t>Волгодонский ФАП</t>
  </si>
  <si>
    <t>Новосельский ФАП</t>
  </si>
  <si>
    <t>Первомайский ФАП</t>
  </si>
  <si>
    <t>Новоляпичевский ФАП</t>
  </si>
  <si>
    <t>Пархоменский ФАП</t>
  </si>
  <si>
    <t>ГБУЗ "Калачевская ЦРБ",ФАП х. Тихоновка</t>
  </si>
  <si>
    <t>ФАП х. Тихоновка</t>
  </si>
  <si>
    <t>Пятиизбянский ФАП</t>
  </si>
  <si>
    <t>Братский ФАП</t>
  </si>
  <si>
    <t>Ильевский ФАП</t>
  </si>
  <si>
    <t>Рюминский ФАП</t>
  </si>
  <si>
    <t>Малоголубинский ФАП</t>
  </si>
  <si>
    <t>ГБУЗ "Калачевская ЦРБ", Колпачковский ФАП</t>
  </si>
  <si>
    <t>Колпачковский ФАП</t>
  </si>
  <si>
    <t>Приморский ФАП</t>
  </si>
  <si>
    <t>Логовский ФАП</t>
  </si>
  <si>
    <t>Камышовский ФАП</t>
  </si>
  <si>
    <t>Варваровский ФАП</t>
  </si>
  <si>
    <t>ФАП с. Верхняя Липовка</t>
  </si>
  <si>
    <t>ФАП х. Нагорный</t>
  </si>
  <si>
    <t>ФАП с. Чухонастовка</t>
  </si>
  <si>
    <t>ФАП с. Средняя Камышинка</t>
  </si>
  <si>
    <t>ФАП с. Ельшанка</t>
  </si>
  <si>
    <t>ФАП с. Щербаковка</t>
  </si>
  <si>
    <t>ФАП с. Гуселка</t>
  </si>
  <si>
    <t>ФАП с. Петрунино</t>
  </si>
  <si>
    <t>ФАП х. Дубовка</t>
  </si>
  <si>
    <t>ФАП с. Щербатовка</t>
  </si>
  <si>
    <t>ФАП с. Верхняя Грязнуха</t>
  </si>
  <si>
    <t>ФАП с. Галка</t>
  </si>
  <si>
    <t>ФАП с. Веселово</t>
  </si>
  <si>
    <t>ФАП с. Госселекстанция</t>
  </si>
  <si>
    <t>ФАП х. Калиновка</t>
  </si>
  <si>
    <t>ФАП с. Белогорки</t>
  </si>
  <si>
    <t>ФАП с. Вихлянцево</t>
  </si>
  <si>
    <t>ФАП с. Пановка</t>
  </si>
  <si>
    <t>ГБУЗ г. Камышина "Городская больница    № 1", ФАП Куланинка</t>
  </si>
  <si>
    <t>ФАП Куланинка</t>
  </si>
  <si>
    <t>ФАП с. Усть-Грязнуха</t>
  </si>
  <si>
    <t>ФАП с. Костарево</t>
  </si>
  <si>
    <t>с. Барановка ФАП</t>
  </si>
  <si>
    <t>Завязенский ФАП</t>
  </si>
  <si>
    <t>Калиновский ФАП</t>
  </si>
  <si>
    <t>Александровский ФАП</t>
  </si>
  <si>
    <t>Чернолагутинский ФАП</t>
  </si>
  <si>
    <t>Михайловский ФАП</t>
  </si>
  <si>
    <t>Петровский ФАП</t>
  </si>
  <si>
    <t>Семеновский ФАП</t>
  </si>
  <si>
    <t>Расстригинский ФАП</t>
  </si>
  <si>
    <t>Дубровский ФАП</t>
  </si>
  <si>
    <t>Кузькинский ФАП</t>
  </si>
  <si>
    <t xml:space="preserve">Калачевский ФАП </t>
  </si>
  <si>
    <t>ГБУЗ "Киквидзенская ЦРБ", Мордвинцевский ФАП</t>
  </si>
  <si>
    <t>Мордвинцевский ФАП</t>
  </si>
  <si>
    <t>Алонцевский ФАП</t>
  </si>
  <si>
    <t>Страховский ФАП</t>
  </si>
  <si>
    <t>Ежовка ФАП</t>
  </si>
  <si>
    <t xml:space="preserve">Озерский ФАП </t>
  </si>
  <si>
    <t>Чистопольский ФАП</t>
  </si>
  <si>
    <t>Казаринский ФАП</t>
  </si>
  <si>
    <t>Перекопской ФАП</t>
  </si>
  <si>
    <t>Ериковский ФАП</t>
  </si>
  <si>
    <t>Перекопский ФАП</t>
  </si>
  <si>
    <t>Жирковский ФАП</t>
  </si>
  <si>
    <t xml:space="preserve">Ореховский ФАП </t>
  </si>
  <si>
    <t>Казачинский ФАП</t>
  </si>
  <si>
    <t>Караженский ФАП</t>
  </si>
  <si>
    <t>Мелоклетский ФАП</t>
  </si>
  <si>
    <t>Захаровский ФАП</t>
  </si>
  <si>
    <t>Евстратовский ФАП</t>
  </si>
  <si>
    <t>Зотовский ФАП</t>
  </si>
  <si>
    <t>Максаревский ФАП</t>
  </si>
  <si>
    <t>Новоцарицынский ФАП</t>
  </si>
  <si>
    <t xml:space="preserve">Логовский ФАП </t>
  </si>
  <si>
    <t>Борисовский ФАП</t>
  </si>
  <si>
    <t>Гвардейский ФАП</t>
  </si>
  <si>
    <t>Селивановский ФАП</t>
  </si>
  <si>
    <t>Котельниковский ФАП</t>
  </si>
  <si>
    <t>Нижнеяблоченский ФАП</t>
  </si>
  <si>
    <t xml:space="preserve">Терновский ФАП </t>
  </si>
  <si>
    <t xml:space="preserve">Захаровский ФАП </t>
  </si>
  <si>
    <t>Нагольненский ФАП</t>
  </si>
  <si>
    <t>Рассветинский ФАП</t>
  </si>
  <si>
    <t>Пимено- Чернянский ФАП</t>
  </si>
  <si>
    <t>Попереченский ФАП</t>
  </si>
  <si>
    <t>Веселовский ФАП</t>
  </si>
  <si>
    <t>Майоровский ФАП</t>
  </si>
  <si>
    <t>Пугачевский ФАП</t>
  </si>
  <si>
    <t>Дорофеевский ФАП</t>
  </si>
  <si>
    <t>ГБУЗ "Котельниковская ЦРБ", Нагавский ФАП</t>
  </si>
  <si>
    <t>Нагавский ФАП</t>
  </si>
  <si>
    <t>Ленинский ФАП</t>
  </si>
  <si>
    <t>ГБУЗ "Котельниковская ЦРБ",ФАП Нижние Черни</t>
  </si>
  <si>
    <t>ФАП Нижние Черни</t>
  </si>
  <si>
    <t>Караичевский ФАП</t>
  </si>
  <si>
    <t>Верхнеяблоченский ФАП</t>
  </si>
  <si>
    <t>Чилековский ФАП</t>
  </si>
  <si>
    <t>Похлебинский ФАП</t>
  </si>
  <si>
    <t>ГБУЗ "ЦРБ" Котовского муниципального района, Романовский ФАП</t>
  </si>
  <si>
    <t xml:space="preserve">Романовский ФАП </t>
  </si>
  <si>
    <t>ГБУЗ "ЦРБ" Котовского муниципального района, Тарасовский ФАП</t>
  </si>
  <si>
    <t>Тарасовский ФАП</t>
  </si>
  <si>
    <t>ФАП Сосновка</t>
  </si>
  <si>
    <t>ГБУЗ "ЦРБ" Котовского муниципального района, Слюсаревский ФАП</t>
  </si>
  <si>
    <t>Слюсаревский ФАП</t>
  </si>
  <si>
    <t>ГБУЗ "ЦРБ" Котовского муниципального района, Коростино ФАП</t>
  </si>
  <si>
    <t>Коростино ФАП</t>
  </si>
  <si>
    <t>ГБУЗ "ЦРБ" Котовского муниципального района, Ефимовский ФАП</t>
  </si>
  <si>
    <t>Ефимовский ФАП</t>
  </si>
  <si>
    <t>ГБУЗ "ЦРБ" Котовского муниципального района, Нижнекоробковский ФАП</t>
  </si>
  <si>
    <t>Нижнекоробковский ФАП</t>
  </si>
  <si>
    <t>ГБУЗ "ЦРБ" Котовского муниципального района, Крячковский ФАП</t>
  </si>
  <si>
    <t>Крячковский ФАП</t>
  </si>
  <si>
    <t>ГБУЗ "ЦРБ" Котовского муниципального района, Перещепное ФАП</t>
  </si>
  <si>
    <t>Перещепное ФАП</t>
  </si>
  <si>
    <t>ГБУЗ "ЦРБ" Котовского муниципального района, Лапшинский ФАП</t>
  </si>
  <si>
    <t>Лапшинский ФАП</t>
  </si>
  <si>
    <t>Племхозовский ФАП</t>
  </si>
  <si>
    <t>Новониколаевский ФАП</t>
  </si>
  <si>
    <t>ГБУЗ "ЦРБ" Котовского муниципального района, Моисеевский ФАП</t>
  </si>
  <si>
    <t>Моисеевский ФАП</t>
  </si>
  <si>
    <t>ГБУЗ "ЦРБ" Котовского муниципального района, Смородиновский ФАП</t>
  </si>
  <si>
    <t>Смородиновский ФАП</t>
  </si>
  <si>
    <t>Чиганаки-1 ФАП</t>
  </si>
  <si>
    <t>Ярской-1 ФАП</t>
  </si>
  <si>
    <t>Никитинский ФАП</t>
  </si>
  <si>
    <t>Галкинский ФАП</t>
  </si>
  <si>
    <t>Гришинский ФАП</t>
  </si>
  <si>
    <t>Остроуховский ФАП</t>
  </si>
  <si>
    <t>Седовский ФАП</t>
  </si>
  <si>
    <t>Сарычевский ФАП</t>
  </si>
  <si>
    <t>Родионовский ФАП</t>
  </si>
  <si>
    <t>Подковский ФАП</t>
  </si>
  <si>
    <t>Скуришенский ФАП</t>
  </si>
  <si>
    <t xml:space="preserve">Поповский ФАП </t>
  </si>
  <si>
    <t>Белогорский ФАП</t>
  </si>
  <si>
    <t>Покручинский ФАП</t>
  </si>
  <si>
    <t>Краснополовский ФАП</t>
  </si>
  <si>
    <t>Красноармейский ФАП</t>
  </si>
  <si>
    <t>Потаповский ФАП</t>
  </si>
  <si>
    <t>ГБУЗ "Кумылженская ЦРБ",ФАП х. Филин</t>
  </si>
  <si>
    <t>ФАП х. Филин</t>
  </si>
  <si>
    <t>Шакинский ФАП</t>
  </si>
  <si>
    <t>Чиганаки-2 ФАП</t>
  </si>
  <si>
    <t>Краснянский ФАП</t>
  </si>
  <si>
    <t>ГБУЗ "Ленинская ЦРБ", Маляевский ФАП</t>
  </si>
  <si>
    <t>Маляевский ФАП</t>
  </si>
  <si>
    <t>ГБУЗ "Ленинская ЦРБ", Маяковский ФАП</t>
  </si>
  <si>
    <t>Маяковский ФАП</t>
  </si>
  <si>
    <t>ГБУЗ "Ленинская ЦРБ", Зоринский ФАП</t>
  </si>
  <si>
    <t>Зоринский ФАП</t>
  </si>
  <si>
    <t>ГБУЗ "Ленинская ЦРБ", Тракторостроевский ФАП</t>
  </si>
  <si>
    <t>Тракторостроевский ФАП</t>
  </si>
  <si>
    <t>ГБУЗ "Ленинская ЦРБ", Коммунар ФАП</t>
  </si>
  <si>
    <t>Коммунар ФАП</t>
  </si>
  <si>
    <t>ГБУЗ "Ленинская ЦРБ", Покровский ФАП</t>
  </si>
  <si>
    <t>Покровский ФАП</t>
  </si>
  <si>
    <t>ГБУЗ "Ленинская ЦРБ", Царевский ФАП</t>
  </si>
  <si>
    <t>Царевский ФАП</t>
  </si>
  <si>
    <t>ГБУЗ "Ленинская ЦРБ", Рассветинский ФАП</t>
  </si>
  <si>
    <t xml:space="preserve">Рассветинский ФАП </t>
  </si>
  <si>
    <t>ГБУЗ "Ленинская ЦРБ", Мартовский ФАП</t>
  </si>
  <si>
    <t>Мартовский ФАП</t>
  </si>
  <si>
    <t>ГБУЗ "Ленинская ЦРБ", Лещёвский ФАП</t>
  </si>
  <si>
    <t>Лещёвский ФАП</t>
  </si>
  <si>
    <t>ГБУЗ "Ленинская ЦРБ", Ильичёвский ФАП</t>
  </si>
  <si>
    <t>Ильичёвский ФАП</t>
  </si>
  <si>
    <t>ГБУЗ "Ленинская ЦРБ", Каршевитский ФАП</t>
  </si>
  <si>
    <t>Каршевитский ФАП</t>
  </si>
  <si>
    <t>ГБУЗ "Ленинская ЦРБ", Разинский ФАП</t>
  </si>
  <si>
    <t>Разинский ФАП</t>
  </si>
  <si>
    <t>ГБУЗ "Ленинская ЦРБ", Бахтияровский ФАП</t>
  </si>
  <si>
    <t>Бахтияровский ФАП</t>
  </si>
  <si>
    <t>ГБУЗ "Ленинская ЦРБ", Колобовский ФАП</t>
  </si>
  <si>
    <t>Колобовский ФАП</t>
  </si>
  <si>
    <t>ГБУЗ "Ленинская ЦРБ", Степновский ФАП</t>
  </si>
  <si>
    <t xml:space="preserve">Степновский ФАП </t>
  </si>
  <si>
    <t>Лобачевский ФАП</t>
  </si>
  <si>
    <t>Хорошенский ФАП</t>
  </si>
  <si>
    <t>Тушкановский ФАП</t>
  </si>
  <si>
    <t>Захоперский ФАП</t>
  </si>
  <si>
    <t>Авраамовский ФАП</t>
  </si>
  <si>
    <t>Соколовский ФАП</t>
  </si>
  <si>
    <t>Мазинский ФАП</t>
  </si>
  <si>
    <t>Куличковский ФАП</t>
  </si>
  <si>
    <t>Денисовский ФАП</t>
  </si>
  <si>
    <t>Луковский ФАП</t>
  </si>
  <si>
    <t>Тишанский ФАП</t>
  </si>
  <si>
    <t>Верхнереченский ФАП</t>
  </si>
  <si>
    <t>Краснопольский ФАП</t>
  </si>
  <si>
    <t>Нижнедолговский ФАП</t>
  </si>
  <si>
    <t>Успенский ФАП</t>
  </si>
  <si>
    <t xml:space="preserve">Каменский ФАП   </t>
  </si>
  <si>
    <t>Артановский ФАП</t>
  </si>
  <si>
    <t>ГБУЗ "Николаевская ЦРБ", Ленинский ФАП</t>
  </si>
  <si>
    <t xml:space="preserve">Ленинский ФАП </t>
  </si>
  <si>
    <t>ГБУЗ "Николаевская ЦРБ", Торгунский ФАП</t>
  </si>
  <si>
    <t>Торгунский ФАП</t>
  </si>
  <si>
    <t>ГБУЗ "Николаевская ЦРБ", Ильичевский ФАП</t>
  </si>
  <si>
    <t>Ильичевский ФАП</t>
  </si>
  <si>
    <t>ГБУЗ "Николаевская ЦРБ", Вербенский ФАП</t>
  </si>
  <si>
    <t>Вербенский ФАП</t>
  </si>
  <si>
    <t>ГБУЗ "Николаевская ЦРБ", Раздольненский ФАП</t>
  </si>
  <si>
    <t>Раздольненский ФАП</t>
  </si>
  <si>
    <t>ГБУЗ "Николаевская ЦРБ", Ново-Бытовский ФАП</t>
  </si>
  <si>
    <t>Ново-Бытовский ФАП</t>
  </si>
  <si>
    <t>ГБУЗ "Николаевская ЦРБ", Политотдельский ФАП</t>
  </si>
  <si>
    <t>Политотдельский ФАП</t>
  </si>
  <si>
    <t>ГБУЗ "Николаевская ЦРБ", Кумысный ФАП</t>
  </si>
  <si>
    <t>Кумысный ФАП</t>
  </si>
  <si>
    <t>ГБУЗ "Николаевская ЦРБ", Степновский ФАП</t>
  </si>
  <si>
    <t xml:space="preserve">Степновский ФАП  </t>
  </si>
  <si>
    <t>ГБУЗ "Николаевская ЦРБ", Солодушинский ФАП ЦРБ"</t>
  </si>
  <si>
    <t>Солодушинский ФАП ЦРБ"</t>
  </si>
  <si>
    <t>ГБУЗ "Николаевская ЦРБ",Очкуровский ФАП</t>
  </si>
  <si>
    <t>Очкуровский ФАП</t>
  </si>
  <si>
    <t>ГБУЗ "Николаевская ЦРБ", Барановский ФАП</t>
  </si>
  <si>
    <t>Барановский ФАП</t>
  </si>
  <si>
    <t>ГБУЗ "Николаевская ЦРБ", Искровский ФАП</t>
  </si>
  <si>
    <t>Искровский ФАП</t>
  </si>
  <si>
    <t>ГБУЗ "Николаевская ЦРБ", Рулевской ФАП</t>
  </si>
  <si>
    <t>Рулевской ФАП</t>
  </si>
  <si>
    <t>ГБУЗ "Николаевская ЦРБ",ФАП х. Пионер</t>
  </si>
  <si>
    <t>ФАП х. Пионер</t>
  </si>
  <si>
    <t>ГБУЗ "Николаевская ЦРБ", Комсомольский ФАП</t>
  </si>
  <si>
    <t>Комсомольский ФАП</t>
  </si>
  <si>
    <t>ГБУЗ "Николаевская ЦРБ", Левчуновский ФАП</t>
  </si>
  <si>
    <t>Левчуновский ФАП</t>
  </si>
  <si>
    <t>ГБУЗ "Новоаннинская ЦРБ",Дурновский ФАП</t>
  </si>
  <si>
    <t>Дурновский ФАП</t>
  </si>
  <si>
    <t>Полтавский ФАП</t>
  </si>
  <si>
    <t>ГБУЗ "Новоаннинская ЦРБ",Гуляевский ФАП</t>
  </si>
  <si>
    <t>Гуляевский ФАП</t>
  </si>
  <si>
    <t>ГБУЗ "Новоаннинская ЦРБ",Новокиевский ФАП</t>
  </si>
  <si>
    <t>Новокиевский ФАП</t>
  </si>
  <si>
    <t>ГБУЗ "Новоаннинская ЦРБ",Борисовский ФАП</t>
  </si>
  <si>
    <t xml:space="preserve">Борисовский ФАП </t>
  </si>
  <si>
    <t>ГБУЗ "Новоаннинская ЦРБ",Алимо-Любимовский ФАП</t>
  </si>
  <si>
    <t>Алимо-Любимовский ФАП</t>
  </si>
  <si>
    <t>ГБУЗ "Новоаннинская ЦРБ",Сатаровский ФАП</t>
  </si>
  <si>
    <t>Сатаровский ФАП</t>
  </si>
  <si>
    <t>ГБУЗ "Новоаннинская ЦРБ",Большеголовский ФАП</t>
  </si>
  <si>
    <t>Большеголовский ФАП</t>
  </si>
  <si>
    <t>Краснокоротковский ФАП</t>
  </si>
  <si>
    <t>ГБУЗ "Новоаннинская ЦРБ", Саломатинский ФАП</t>
  </si>
  <si>
    <t>Саломатинский ФАП</t>
  </si>
  <si>
    <t>ГБУЗ "Новоаннинская ЦРБ",Староаннинский ФАП</t>
  </si>
  <si>
    <t>Староаннинский ФАП</t>
  </si>
  <si>
    <t>ГБУЗ "Новоаннинская ЦРБ",Новосельский ФАП</t>
  </si>
  <si>
    <t xml:space="preserve">Новосельский ФАП </t>
  </si>
  <si>
    <t>ГБУЗ "Новоаннинская ЦРБ",Тростянский ФАП</t>
  </si>
  <si>
    <t xml:space="preserve">Тростянский ФАП </t>
  </si>
  <si>
    <t>ГБУЗ "Новоаннинская ЦРБ",Рожновский ФАП</t>
  </si>
  <si>
    <t>Рожновский ФАП</t>
  </si>
  <si>
    <t>ГБУЗ "Новоаннинская ЦРБ",Клейменовский ФАП</t>
  </si>
  <si>
    <t>Клейменовский ФАП</t>
  </si>
  <si>
    <t>ГБУЗ "Новоаннинская ЦРБ",Филоновскитй ФАП</t>
  </si>
  <si>
    <t>Филоновскитй ФАП</t>
  </si>
  <si>
    <t>ГБУЗ "новоаннинская ЦРБ",Поповский ФАП х. Попов ул. Центральная д. 8/1</t>
  </si>
  <si>
    <t>Поповский ФАП х. Попов ул. Центральная д. 8/1</t>
  </si>
  <si>
    <t>ГБУЗ "новоаннинская ЦРБ"</t>
  </si>
  <si>
    <t>ГБУЗ "Новоаннинская ЦРБ",Ярыженский ФАП</t>
  </si>
  <si>
    <t>Ярыженский ФАП</t>
  </si>
  <si>
    <t>ФАП Троецкое</t>
  </si>
  <si>
    <t>ГБУЗ "Новоаннинская ЦРБ",Бочаровский ФАП</t>
  </si>
  <si>
    <t>Бочаровский ФАП</t>
  </si>
  <si>
    <t>ГБУЗ "Новоаннинская ЦРБ",Поповский ФАП  х. Поповский ул. Центральная д. 21</t>
  </si>
  <si>
    <t>Поповский ФАП х. Поповский ул. Центральная д. 21</t>
  </si>
  <si>
    <t>ГБУЗ "Новоаннинская ЦРБ",Березовский ФАП</t>
  </si>
  <si>
    <t>Березовский ФАП</t>
  </si>
  <si>
    <t>ГБУЗ "Новоаннинская ЦРБ",Галушкинский ФАП</t>
  </si>
  <si>
    <t>Галушкинский ФАП</t>
  </si>
  <si>
    <t>ГБУЗ "Новоаннинская ЦРБ",Мартыновский ФАП</t>
  </si>
  <si>
    <t>Мартыновский ФАП</t>
  </si>
  <si>
    <t>Гбуз "Новоаннинская ЦРБ",Амовский ФАП</t>
  </si>
  <si>
    <t>Амовский ФАП</t>
  </si>
  <si>
    <t>Гбуз "Новоаннинская ЦРБ"</t>
  </si>
  <si>
    <t>ГБУЗ "Новоаннинская ЦРБ",Кузнецовский ФАП</t>
  </si>
  <si>
    <t>Кузнецовский ФАП</t>
  </si>
  <si>
    <t>ГБУЗ "Новоаннинская ЦРБ",Ивановский ФАП</t>
  </si>
  <si>
    <t xml:space="preserve">Ивановский ФАП </t>
  </si>
  <si>
    <t>ГБУЗ "Новониколаевская ЦРБ", Комсомольский ФАП</t>
  </si>
  <si>
    <t xml:space="preserve">Комсомольский ФАП </t>
  </si>
  <si>
    <t>ГБУЗ "Новониколаевская ЦРБ", Новокардаильский ФАП</t>
  </si>
  <si>
    <t>Новокардаильский ФАП</t>
  </si>
  <si>
    <t>ГБУЗ "Новониколаевская ЦРБ", Алексиковский ФАП</t>
  </si>
  <si>
    <t>Алексиковский ФАП</t>
  </si>
  <si>
    <t>ГБУЗ "Новониколаевская ЦРБ", Пруцковский ФАП</t>
  </si>
  <si>
    <t>Пруцковский ФАП</t>
  </si>
  <si>
    <t>ГБУЗ "Новониколаевская ЦРБ", Николаевский ФАП</t>
  </si>
  <si>
    <t xml:space="preserve">Николаевский ФАП </t>
  </si>
  <si>
    <t>Орловский ФАП</t>
  </si>
  <si>
    <t>ГБУЗ "Новониколаевская ЦРБ", Дуплятский ФАП</t>
  </si>
  <si>
    <t>Дуплятский ФАП</t>
  </si>
  <si>
    <t>ГБУЗ "Новониколаевская ЦРБ", Мирный ФАП</t>
  </si>
  <si>
    <t>Мирный ФАП</t>
  </si>
  <si>
    <t>ГБУЗ "Новониколаевская ЦРБ", Хоперский ФАП</t>
  </si>
  <si>
    <t>Хоперский ФАП</t>
  </si>
  <si>
    <t>ГБУЗ "Новониколаевская ЦРБ", Киквидзенский ФАП</t>
  </si>
  <si>
    <t>Киквидзенский ФАП</t>
  </si>
  <si>
    <t>ГБУЗ "Новониколаевская ЦРБ",ФАП х. Грачи</t>
  </si>
  <si>
    <t>ФАП х. Грачи</t>
  </si>
  <si>
    <t>ГБУЗ "Новониколаевская ЦРБ", Куликовский ФАП</t>
  </si>
  <si>
    <t>Куликовский ФАП</t>
  </si>
  <si>
    <t>ГБУЗ "Новониколаевская ЦРБ", Двойновский ФАП</t>
  </si>
  <si>
    <t>Двойновский ФАП</t>
  </si>
  <si>
    <t>ГБУЗ "Новониколаевская ЦРБ", Фоминский ФАП</t>
  </si>
  <si>
    <t>Фоминский ФАП</t>
  </si>
  <si>
    <t>ГБУЗ "Новониколаевская ЦРБ", Степной ФАП</t>
  </si>
  <si>
    <t>Степной ФАП</t>
  </si>
  <si>
    <t>ГБУЗ "Новониколаевская ЦРБ", Купавский ФАП</t>
  </si>
  <si>
    <t>Купавский ФАП</t>
  </si>
  <si>
    <t>ГБУЗ "Новониколаевская ЦРБ", Каменский ФАП</t>
  </si>
  <si>
    <t>Каменский ФАП</t>
  </si>
  <si>
    <t>ГБУЗ "Октябрьская ЦРБ",Ильменьсуровский ФАП</t>
  </si>
  <si>
    <t>Ильменьсуровский ФАП</t>
  </si>
  <si>
    <t>ГБУЗ "Октябрьская ЦРБ",Верхнерубежный ФАП</t>
  </si>
  <si>
    <t>Верхнерубежный ФАП</t>
  </si>
  <si>
    <t>ГБУЗ "Октябрьская ЦРБ",Ковалевский ФАП</t>
  </si>
  <si>
    <t>Ковалевский ФАП</t>
  </si>
  <si>
    <t>ГБУЗ "Октябрьская ЦРБ",Верхнекумский ФАП</t>
  </si>
  <si>
    <t>Верхнекумский ФАП</t>
  </si>
  <si>
    <t>ГБУЗ "Октябрьская ЦРБ",Жутовский - 2 ФАП</t>
  </si>
  <si>
    <t>Жутовский - 2 ФАП</t>
  </si>
  <si>
    <t>ГБУЗ "Октябрьская ЦРБ",Шелестовский ФАП</t>
  </si>
  <si>
    <t>Шелестовский ФАП</t>
  </si>
  <si>
    <t>ГБУЗ "Октябрьская ЦРБ",Жутовский -1 ФАП</t>
  </si>
  <si>
    <t>Жутовский -1 ФАП</t>
  </si>
  <si>
    <t>ГБУЗ "Октябрьская ЦРБ",Водинский ФАП</t>
  </si>
  <si>
    <t>Водинский ФАП</t>
  </si>
  <si>
    <t>ГБУЗ "Октябрьская ЦРБ",Громославский ФАП</t>
  </si>
  <si>
    <t>Громославский ФАП</t>
  </si>
  <si>
    <t>ГБУЗ "Октябрьская ЦРБ",Антоновский ФАП</t>
  </si>
  <si>
    <t>Антоновский ФАП</t>
  </si>
  <si>
    <t>ФАП с. Каменка</t>
  </si>
  <si>
    <t>ГБУЗ "Октябрьская ЦРБ",Водянский ФАП</t>
  </si>
  <si>
    <t>Водянский ФАП</t>
  </si>
  <si>
    <t>ГБУЗ "Октябрьская ЦРБ",Нижнекумский ФАП</t>
  </si>
  <si>
    <t>Нижнекумский ФАП</t>
  </si>
  <si>
    <t>ГБУЗ "Октябрьская ЦРБ",Перегрузновский ФАП</t>
  </si>
  <si>
    <t>Перегрузновский ФАП</t>
  </si>
  <si>
    <t>ГБУЗ "Октябрьская ЦРБ",ФАП Новоаксайский</t>
  </si>
  <si>
    <t>ФАП Новоаксайский</t>
  </si>
  <si>
    <t>ГБУЗ "Октябрьская ЦРБ",Молокановский ФАП</t>
  </si>
  <si>
    <t>Молокановский ФАП</t>
  </si>
  <si>
    <t>ГБУЗ "Октябрьская ЦРБ",Самохинский ФАП</t>
  </si>
  <si>
    <t>Самохинский ФАП</t>
  </si>
  <si>
    <t>ГБУЗ "Октябрьская ЦРБ",Гончаровский ФАП</t>
  </si>
  <si>
    <t xml:space="preserve">Гончаровский ФАП </t>
  </si>
  <si>
    <t>ГБУЗ "Октябрьская ЦРБ",Васильевский ФАП</t>
  </si>
  <si>
    <t>Васильевский ФАП</t>
  </si>
  <si>
    <t>ФАП Ивановский</t>
  </si>
  <si>
    <t>Абганеровский ФАП</t>
  </si>
  <si>
    <t>Ягодное ФАП</t>
  </si>
  <si>
    <t>Гуровский ФАП</t>
  </si>
  <si>
    <t>Новоольховский ФАП</t>
  </si>
  <si>
    <t xml:space="preserve">Михайловский ФАП </t>
  </si>
  <si>
    <t>Каменнобродский ФАП</t>
  </si>
  <si>
    <t>Рыбинский ФАП</t>
  </si>
  <si>
    <t>Зензеватский ФАП</t>
  </si>
  <si>
    <t>ГБУЗ "Ольховская ЦРБ",ФАП Погожья балка</t>
  </si>
  <si>
    <t>ФАП Погожья балка</t>
  </si>
  <si>
    <t>Романовка ФАП</t>
  </si>
  <si>
    <t>Гусевский ФАП</t>
  </si>
  <si>
    <t xml:space="preserve">Захаровский ФАП  </t>
  </si>
  <si>
    <t>Октябрьский ФАП</t>
  </si>
  <si>
    <t xml:space="preserve">Краснознаменский ФАП	</t>
  </si>
  <si>
    <t>Нежинский ФАП</t>
  </si>
  <si>
    <t>Киреевский ФАП</t>
  </si>
  <si>
    <t>ГБУЗ "Палласовская ЦРБ", Революционный ФАП</t>
  </si>
  <si>
    <t>Революционный ФАП</t>
  </si>
  <si>
    <t>ГБУЗ "Палласовская ЦРБ", Комсомольский ФАП</t>
  </si>
  <si>
    <t xml:space="preserve">Комсомольский ФАП  </t>
  </si>
  <si>
    <t>ГБУЗ "Палласовская ЦРБ", Калининский ФАП п.Калинина</t>
  </si>
  <si>
    <t>Калининский ФАП п.Калинина</t>
  </si>
  <si>
    <t>ГБУЗ "Палласовская ЦРБ", Приозерный ФАП</t>
  </si>
  <si>
    <t>Приозерный ФАП</t>
  </si>
  <si>
    <t>ГБУЗ "Палласовская ЦРБ", Большой Симкин ФАП</t>
  </si>
  <si>
    <t>Большой Симкин ФАП</t>
  </si>
  <si>
    <t>ГБУЗ "Палласовская ЦРБ", Серогодский ФАП</t>
  </si>
  <si>
    <t>Серогодский ФАП</t>
  </si>
  <si>
    <t>ГБУЗ "Палласовская ЦРБ", Худушный ФАП</t>
  </si>
  <si>
    <t>Худушный ФАП</t>
  </si>
  <si>
    <t>Калашниковский ФАП</t>
  </si>
  <si>
    <t>ГБУЗ "Палласовская ЦРБ", Жолобов ФАП</t>
  </si>
  <si>
    <t>Жолобов ФАП</t>
  </si>
  <si>
    <t>Кумысолечебница ФАП</t>
  </si>
  <si>
    <t>ГБУЗ "Палласовская ЦРБ",ФАП Лиманный</t>
  </si>
  <si>
    <t>ФАП Лиманный</t>
  </si>
  <si>
    <t>ГБУЗ "Палласовская ЦРБ",ФАП Ромашки</t>
  </si>
  <si>
    <t>ФАП Ромашки</t>
  </si>
  <si>
    <t>ГБУЗ "Палласовская ЦРБ",ФАП Старая Иванцовка</t>
  </si>
  <si>
    <t>ФАП Старая Иванцовка</t>
  </si>
  <si>
    <t>ГБУЗ "Палласовская ЦРБ", Новоиванцовский ФАП</t>
  </si>
  <si>
    <t>Новоиванцовский ФАП</t>
  </si>
  <si>
    <t>ГБУЗ "Палласовская ЦРБ", Старая балка ФАП</t>
  </si>
  <si>
    <t>Старая балка ФАП</t>
  </si>
  <si>
    <t>ГБУЗ "Палласовская ЦРБ", Калининский ФАП п.Новостройка</t>
  </si>
  <si>
    <t>Калининский ФАП п.Новостройка</t>
  </si>
  <si>
    <t>ГБУЗ "Палласовская ЦРБ", Венгеловский ФАП</t>
  </si>
  <si>
    <t>Венгеловский ФАП</t>
  </si>
  <si>
    <t>ГБУЗ "Палласовская ЦРБ", ФАП Смычка</t>
  </si>
  <si>
    <t>ФАП Смычка</t>
  </si>
  <si>
    <t>ГБУЗ "Палласовская ЦРБ", Куликовский ФАП</t>
  </si>
  <si>
    <t xml:space="preserve">Куликовский ФАП </t>
  </si>
  <si>
    <t>ГБУЗ "Руднянская ЦРБ", Старо Кондальский фельдшерско-акушерский пункт</t>
  </si>
  <si>
    <t>ГБУЗ "Руднянская ЦРБ", Громковский фельдшерско-акушерский пункт</t>
  </si>
  <si>
    <t>ГБУЗ "Руднянская ЦРБ", Ильменский фельдшерско-акушерский пункт</t>
  </si>
  <si>
    <t>ГБУЗ "Руднянская ЦРБ", Ново Кондальский фельдшерско-акушерский пункт</t>
  </si>
  <si>
    <t>ГБУЗ "Руднянская ЦРБ", ФАП с. Козловка</t>
  </si>
  <si>
    <t>ФАП с. Козловка</t>
  </si>
  <si>
    <t>ГБУЗ "Руднянская ЦРБ", Подкуйковский фельдшерско-акушерский пункт</t>
  </si>
  <si>
    <t>ГБУЗ "Руднянская ЦРБ", Мало Матышевский ФАП</t>
  </si>
  <si>
    <t>Мало Матышевский ФАП</t>
  </si>
  <si>
    <t>ГБУЗ "Руднянская ЦРБ", Садовский фельдшерско-акушерский пункт</t>
  </si>
  <si>
    <t>ГБУЗ "Руднянская ЦРБ", Осичковский фельдшерско-акушерский пункт</t>
  </si>
  <si>
    <t>ГБУЗ "Руднянская ЦРБ", Сосновский фельдшерско-акушерский пункт</t>
  </si>
  <si>
    <t>ГБУЗ "Светлоярская ЦРБ", Большечапурниковский ФАП</t>
  </si>
  <si>
    <t>Большечапурниковский ФАП</t>
  </si>
  <si>
    <t>ГБУЗ "СВетлоярская ЦРБ",ФАП Луговой</t>
  </si>
  <si>
    <t>ФАП Луговой</t>
  </si>
  <si>
    <t>ГБУЗ "СВетлоярская ЦРБ"</t>
  </si>
  <si>
    <t>ГБУЗ "Светлоярская ЦРБ", ст. Чапурники ФАП</t>
  </si>
  <si>
    <t>ст. Чапурники ФАП</t>
  </si>
  <si>
    <t>ГБУЗ "Светлоярская ЦРБ", Ивановский ФАП</t>
  </si>
  <si>
    <t xml:space="preserve">Ивановский ФАП  </t>
  </si>
  <si>
    <t>ГБУЗ "Светлоярская ЦРБ", Райгородский ФАП</t>
  </si>
  <si>
    <t>Райгородский ФАП</t>
  </si>
  <si>
    <t>ГБУЗ "Светлоярская ЦРБ", Малочапурниковский ФАП</t>
  </si>
  <si>
    <t>Малочапурниковский ФАП</t>
  </si>
  <si>
    <t>ГБУЗ "Светлоярская ЦРБ", ст. Канальная ФАП</t>
  </si>
  <si>
    <t>ст. Канальная ФАП</t>
  </si>
  <si>
    <t>ГБУЗ "Светлоярская ЦРБ", Прудовый ФАП</t>
  </si>
  <si>
    <t>Прудовый ФАП</t>
  </si>
  <si>
    <t>ГБУЗ "Светлоярская ЦРБ", Северный ФАП</t>
  </si>
  <si>
    <t>Северный ФАП</t>
  </si>
  <si>
    <t>ГБУЗ "Светлоярская ЦРБ", Соляновский ФАП</t>
  </si>
  <si>
    <t>Соляновский ФАП</t>
  </si>
  <si>
    <t>Хованский ФАП</t>
  </si>
  <si>
    <t>ГБУЗ "Серафимовичская ЦРБ",Базковский ФАП</t>
  </si>
  <si>
    <t>Базковский ФАП</t>
  </si>
  <si>
    <t>Отрожкинский ФАП</t>
  </si>
  <si>
    <t>Теркинский ФАП</t>
  </si>
  <si>
    <t>Тюковной ФАП</t>
  </si>
  <si>
    <t>Затонский ФАП</t>
  </si>
  <si>
    <t>Новоалександровский ФАП</t>
  </si>
  <si>
    <t>Новопавловский ФАП</t>
  </si>
  <si>
    <t>Рубашкинский ФАП</t>
  </si>
  <si>
    <t>Малаховский ФАП</t>
  </si>
  <si>
    <t>Крутовский ФАП</t>
  </si>
  <si>
    <t>Бобровский 1-й ФАП</t>
  </si>
  <si>
    <t>Буерак-Поповский ФАП</t>
  </si>
  <si>
    <t>Бобровский 2-ой ФАП</t>
  </si>
  <si>
    <t>Горбатовский ФАП</t>
  </si>
  <si>
    <t>ГБУЗ "Серафимовичская ЦРБ",Коротовский ФАП</t>
  </si>
  <si>
    <t>Коротовский ФАП</t>
  </si>
  <si>
    <t>Среднецарицынский ФАП</t>
  </si>
  <si>
    <t>ГБУЗ "Серафимовичская ЦРБ",ФАП Песчаный</t>
  </si>
  <si>
    <t>ФАП Песчаный</t>
  </si>
  <si>
    <t>ГБУЗ "Серафимовичская ЦРБ",Чеботаревский ФАП</t>
  </si>
  <si>
    <t>Чеботаревский ФАП</t>
  </si>
  <si>
    <t>Мостовский ФАП</t>
  </si>
  <si>
    <t>Кепинский ФАП</t>
  </si>
  <si>
    <t>ГБУЗ "Серафимовичская ЦРБ",Котовский ФАП</t>
  </si>
  <si>
    <t>Котовский ФАП</t>
  </si>
  <si>
    <t>Фомихинский ФАП</t>
  </si>
  <si>
    <t>Подольховский ФАП</t>
  </si>
  <si>
    <t>Трясиновский ФАП</t>
  </si>
  <si>
    <t>Пронинский ФАП</t>
  </si>
  <si>
    <t>Орлиновский ФАП</t>
  </si>
  <si>
    <t>ФАП п. Песчанка</t>
  </si>
  <si>
    <t>Кировский ФАП</t>
  </si>
  <si>
    <t>ГБУЗ "Среднеахтубинская ЦРБ", Краснобуксирский ФАП</t>
  </si>
  <si>
    <t>Краснобуксирский ФАП</t>
  </si>
  <si>
    <t>Звездинский ФАП</t>
  </si>
  <si>
    <t>Новоахтубинский ФАП</t>
  </si>
  <si>
    <t>ФАП х.Госпитомник</t>
  </si>
  <si>
    <t>ГБУЗ "Среднеахтубинская ЦРБ", Заярский ФАП</t>
  </si>
  <si>
    <t>Заярский ФАП</t>
  </si>
  <si>
    <t>ГБУЗ "Среднеахтубинская ЦРБ", Лебяжеполнский ФАП</t>
  </si>
  <si>
    <t>Лебяжеполнский ФАП</t>
  </si>
  <si>
    <t>ГБУЗ "Среднеахтубинская ЦРБ", Куйбышевский ФАП</t>
  </si>
  <si>
    <t>Куйбышевский ФАП</t>
  </si>
  <si>
    <t>ФАП п.Великий Октябрь</t>
  </si>
  <si>
    <t>"Краснозаволжский ФАП"</t>
  </si>
  <si>
    <t>Верхнепогроменский ФАП</t>
  </si>
  <si>
    <t>ГБУЗ "Среднеахтубинская ЦРБ", Тумакский ФАП</t>
  </si>
  <si>
    <t>Тумакский ФАП</t>
  </si>
  <si>
    <t>Ахтубинский ФАП</t>
  </si>
  <si>
    <t>Суходольский ФАП</t>
  </si>
  <si>
    <t>Фрунзенский ФАП</t>
  </si>
  <si>
    <t>ГБУЗ "Среднеахтубинская ЦРБ",Красный Сад Фельдшерско-акушерский пункт</t>
  </si>
  <si>
    <t>Красный Сад Фельдшерско-акушерский пункт</t>
  </si>
  <si>
    <t>ФАП п. Волжанка</t>
  </si>
  <si>
    <t>ФАП п.Третий Решающий</t>
  </si>
  <si>
    <t>Стахановский ФАП</t>
  </si>
  <si>
    <t>Репинский ФАП</t>
  </si>
  <si>
    <t>ФАП п.Третья Карта</t>
  </si>
  <si>
    <t>Краснопартизанский ФАП</t>
  </si>
  <si>
    <t>"Калининский ФАП"</t>
  </si>
  <si>
    <t>"Кузьмичевский ФАП"</t>
  </si>
  <si>
    <t xml:space="preserve">Песчанский ФАП </t>
  </si>
  <si>
    <t>Калининский ФАП</t>
  </si>
  <si>
    <t>Новотихановский ФАП</t>
  </si>
  <si>
    <t>Новополтавский ФАП</t>
  </si>
  <si>
    <t>Лятошинский ФАП</t>
  </si>
  <si>
    <t>Новоквасниковский ФАП</t>
  </si>
  <si>
    <t>Белокаменский ФАП</t>
  </si>
  <si>
    <t xml:space="preserve">Торгунский ФАП </t>
  </si>
  <si>
    <t>Харьковский ФАП</t>
  </si>
  <si>
    <t>Кано ФАП</t>
  </si>
  <si>
    <t>Верхневодянский ФАП</t>
  </si>
  <si>
    <t>Верхнеерусланский ФАП</t>
  </si>
  <si>
    <t>ГБУЗ "Старополтавская ЦРБ",ФАП Колышкино</t>
  </si>
  <si>
    <t>ФАП Колышкино</t>
  </si>
  <si>
    <t>ГБУЗ "Старополтавская ЦРБ",ФАП Курнаевка</t>
  </si>
  <si>
    <t>ФАП Курнаевка</t>
  </si>
  <si>
    <t>Валуевский ФАП</t>
  </si>
  <si>
    <t>Черебаевский ФАП</t>
  </si>
  <si>
    <t>Беляевский ФАП</t>
  </si>
  <si>
    <t>ГБУЗ "ЦРБ Суровикинского муниципального района", Ближнеосиновский ФАП</t>
  </si>
  <si>
    <t>Ближнеосиновский ФАП</t>
  </si>
  <si>
    <t>ГБУЗ "ЦРБ Суровикинского муниципального района",  Лобакинский ФАП</t>
  </si>
  <si>
    <t>Лобакинский ФАП</t>
  </si>
  <si>
    <t>ГБУЗ "ЦРБ Суровикинского муниципального района",  Качалинский ФАП</t>
  </si>
  <si>
    <t xml:space="preserve">Качалинский ФАП </t>
  </si>
  <si>
    <t>ГБУЗ "ЦРБ Суровикинского муниципального района", Синяпкинский ФАП</t>
  </si>
  <si>
    <t>Синяпкинский ФАП</t>
  </si>
  <si>
    <t>ГБУЗ "ЦРБ Суровикинского муниципального района", Кисилевский ФАП</t>
  </si>
  <si>
    <t>Кисилевский ФАП</t>
  </si>
  <si>
    <t>ГБУЗ "ЦРБ Суровикинского муниципального района", Нижнеосиновский ФАП</t>
  </si>
  <si>
    <t>Нижнеосиновский ФАП</t>
  </si>
  <si>
    <t>ГБУЗ "ЦРБ Суровикинского муниципального района", Верхнеаксеновский ФАП</t>
  </si>
  <si>
    <t>Верхнеаксеновский ФАП</t>
  </si>
  <si>
    <t>ГБУЗ "ЦРБ Суровикинского муниципального района", Пещеровский ФАП</t>
  </si>
  <si>
    <t>Пещеровский ФАП</t>
  </si>
  <si>
    <t>ГБУЗ "ЦРБ Суровикинского муниципального района", Скворинский ФАП</t>
  </si>
  <si>
    <t>Скворинский ФАП</t>
  </si>
  <si>
    <t>ГБУЗ "ЦРБ Суровикинского муниципального района", Поповский ФАП</t>
  </si>
  <si>
    <t xml:space="preserve">Поповский ФАП  </t>
  </si>
  <si>
    <t>ГБУЗ "ЦРБ Суровикинского муниципального района", Бурацкий ФАП</t>
  </si>
  <si>
    <t>Бурацкий ФАП</t>
  </si>
  <si>
    <t>ГБУЗ "ЦРБ Суровикинского муниципального района", Сухановский ФАП</t>
  </si>
  <si>
    <t>Сухановский ФАП</t>
  </si>
  <si>
    <t>ГБУЗ "ЦРБ Суровикинского муниципального района", п. Отделение №3 Совхоза "Красная Звезда" ФАП</t>
  </si>
  <si>
    <t>п. Отделение №3 Совхоза "Красная Звезда" ФАП</t>
  </si>
  <si>
    <t>ГБУЗ "ЦРБ Суровикинского муниципального района",  Лысовский ФАП</t>
  </si>
  <si>
    <t>Лысовский ФАП</t>
  </si>
  <si>
    <t>ГБУЗ "ЦРБ Суровикинского муниципального района", Новодербеновский ФАП</t>
  </si>
  <si>
    <t>Новодербеновский ФАП</t>
  </si>
  <si>
    <t>ГБУЗ "ЦРБ Суровикинского муниципального района", Жирковский ФАП</t>
  </si>
  <si>
    <t xml:space="preserve">Жирковский ФАП </t>
  </si>
  <si>
    <t>ГБУЗ "ЦРБ Суровикинского муниципального района",ФАП Чувилевский</t>
  </si>
  <si>
    <t>ФАП Чувилевский</t>
  </si>
  <si>
    <t>ГБУЗ "ЦРБ Суровикинского муниципального района",  Верхнеосиновский ФАП</t>
  </si>
  <si>
    <t>Верхнеосиновский ФАП</t>
  </si>
  <si>
    <t>ГБУЗ "ЦРБ Суровикинского муниципального района", Свиридовский ФАП</t>
  </si>
  <si>
    <t>Свиридовский ФАП</t>
  </si>
  <si>
    <t>ГБУЗ "ЦРБ Суровикинского муниципального района", Майоровский ФАП</t>
  </si>
  <si>
    <t xml:space="preserve">Майоровский ФАП </t>
  </si>
  <si>
    <t>ГБУЗ "ЦРБ Суровикинского муниципального района",  Добринский ФАП</t>
  </si>
  <si>
    <t>Добринский ФАП</t>
  </si>
  <si>
    <t>ГБУЗ "ЦРБ Суровикинского муниципального района", Погодинский ФАП</t>
  </si>
  <si>
    <t>Погодинский ФАП</t>
  </si>
  <si>
    <t>ГБУЗ "ЦРБ Суровикинского муниципального района",  Островной ФАП</t>
  </si>
  <si>
    <t>Островной ФАП</t>
  </si>
  <si>
    <t>ГБУЗ "ЦРБ Суровикинского муниципального района", Верхнечирский ФАП</t>
  </si>
  <si>
    <t>Верхнечирский ФАП</t>
  </si>
  <si>
    <t>ГБУЗ "ЦРБ Суровикинского муниципального района", Савинский ФАП</t>
  </si>
  <si>
    <t>Савинский ФАП</t>
  </si>
  <si>
    <t>ГБУЗ "ЦРБ Суровикинского муниципального района",  Суровикинский ФАП</t>
  </si>
  <si>
    <t>Суровикинский ФАП</t>
  </si>
  <si>
    <t>ГБУЗ "ЦРБ Суровикинского муниципального района",  Краснозвездинский ФАП</t>
  </si>
  <si>
    <t>Краснозвездинский ФАП</t>
  </si>
  <si>
    <t>ГБУЗ "Урюпинская ЦРБ",  Моховской ФАП</t>
  </si>
  <si>
    <t>Моховской ФАП</t>
  </si>
  <si>
    <t>ГБУЗ "Урюпинская ЦРБ",  Верхнебезымяновский ФАП</t>
  </si>
  <si>
    <t>Верхнебезымяновский ФАП</t>
  </si>
  <si>
    <t>ГБУЗ "Урюпинская ЦРБ",  Бесплемяновский ФАП</t>
  </si>
  <si>
    <t>Бесплемяновский ФАП</t>
  </si>
  <si>
    <t>ГБУЗ "Урюпинская ЦРБ",  Тепикинский ФАП</t>
  </si>
  <si>
    <t>Тепикинский ФАП</t>
  </si>
  <si>
    <t>ГБУЗ "Урюпинская ЦРБ",  Верхнесоинский ФАП</t>
  </si>
  <si>
    <t>Верхнесоинский ФАП</t>
  </si>
  <si>
    <t>ГБУЗ "Урюпинская ЦРБ",  Бубновский ФАП</t>
  </si>
  <si>
    <t>Бубновский ФАП</t>
  </si>
  <si>
    <t>ГБУЗ "Урюпинская ЦРБ",  Серковский ФАП</t>
  </si>
  <si>
    <t>Серковский ФАП</t>
  </si>
  <si>
    <t>ГБУЗ "Урюпинская ЦРБ",  Россошинский ФАП</t>
  </si>
  <si>
    <t>Россошинский ФАП</t>
  </si>
  <si>
    <t>ГБУЗ "Урюпинская ЦРБ",  Лучновский ФАП</t>
  </si>
  <si>
    <t>Лучновский ФАП</t>
  </si>
  <si>
    <t>ГБУЗ "Урюпинская ЦРБ",  Красно - Каменский ФАП</t>
  </si>
  <si>
    <t>Красно - Каменский ФАП</t>
  </si>
  <si>
    <t>ГБУЗ "Урюпинская ЦРБ",  Вихлянцевский ФАП</t>
  </si>
  <si>
    <t>Вихлянцевский ФАП</t>
  </si>
  <si>
    <t>ГБУЗ "Урюпинская ЦРБ",  Бугровский ФАП</t>
  </si>
  <si>
    <t>Бугровский ФАП</t>
  </si>
  <si>
    <t>ГБУЗ "Урюпинская ЦРБ",  Вишняковский ФАП</t>
  </si>
  <si>
    <t>Вишняковский ФАП</t>
  </si>
  <si>
    <t>ГБУЗ "Урюпинская ЦРБ",  Акчернский ФАП</t>
  </si>
  <si>
    <t>Акчернский ФАП</t>
  </si>
  <si>
    <t>ГБУЗ "Урюпинская ЦРБ",  Долговский ФАП</t>
  </si>
  <si>
    <t>Долговский ФАП</t>
  </si>
  <si>
    <t>ГБУЗ "Урюпинская ЦРБ",  Краснянский (Б) ФАП</t>
  </si>
  <si>
    <t>Краснянский (Б) ФАП</t>
  </si>
  <si>
    <t>ГБУЗ "Урюпинская ЦРБ",  Скабелинский ФАП</t>
  </si>
  <si>
    <t>Скабелинский ФАП</t>
  </si>
  <si>
    <t>ГБУЗ "Урюпинская ЦРБ",  Уваровский   ФАП</t>
  </si>
  <si>
    <t>Уваровский ФАП</t>
  </si>
  <si>
    <t>ГБУЗ "Урюпинская ЦРБ",  Акишинский ФАП</t>
  </si>
  <si>
    <t>Акишинский ФАП</t>
  </si>
  <si>
    <t>ГБУЗ "Урюпинская ЦРБ",  Краснянский ФАП</t>
  </si>
  <si>
    <t xml:space="preserve">Краснянский ФАП </t>
  </si>
  <si>
    <t>ГБУЗ "Урюпинская ЦРБ",  Сычевский   ФАП</t>
  </si>
  <si>
    <t>Сычевский ФАП</t>
  </si>
  <si>
    <t>ГБУЗ "Урюпинская ЦРБ",  Лысогорский ФАП</t>
  </si>
  <si>
    <t>Лысогорский ФАП</t>
  </si>
  <si>
    <t>ГБУЗ "Урюпинская ЦРБ",  Сантырский ФАП</t>
  </si>
  <si>
    <t>Сантырский ФАП</t>
  </si>
  <si>
    <t>ГБУЗ "Урюпинская ЦРБ",  Шемякинский ФАП</t>
  </si>
  <si>
    <t>Шемякинский ФАП</t>
  </si>
  <si>
    <t>ГБУЗ "Урюпинская ЦРБ",  Нижнеантошенский ФАП</t>
  </si>
  <si>
    <t>Нижнеантошенский ФАП</t>
  </si>
  <si>
    <t>ГБУЗ "Урюпинская ЦРБ",  Лощиновский ФАП</t>
  </si>
  <si>
    <t>Лощиновский ФАП</t>
  </si>
  <si>
    <t>ГБУЗ "Урюпинская ЦРБ",  Большинский ФАП</t>
  </si>
  <si>
    <t>Большинский ФАП</t>
  </si>
  <si>
    <t>ГБУЗ "Урюпинская ЦРБ",  Серковский   ФАП</t>
  </si>
  <si>
    <t xml:space="preserve">Серковский ФАП </t>
  </si>
  <si>
    <t>ГБУЗ "Урюпинская ЦРБ", ФАП Котовский</t>
  </si>
  <si>
    <t>ФАП Котовский</t>
  </si>
  <si>
    <t>ГБУЗ "Урюпинская ЦРБ",  Забурдяевский ФАП</t>
  </si>
  <si>
    <t>Забурдяевский ФАП</t>
  </si>
  <si>
    <t>ГБУЗ "Урюпинская ЦРБ",  Ольховский ФАП</t>
  </si>
  <si>
    <t>Ольховский ФАП</t>
  </si>
  <si>
    <t>ГБУЗ "Урюпинская ЦРБ",  Вдовольский ФАП</t>
  </si>
  <si>
    <t>Вдовольский ФАП</t>
  </si>
  <si>
    <t>ГБУЗ "Урюпинская ЦРБ",  Салтынский ФАП</t>
  </si>
  <si>
    <t>Салтынский ФАП</t>
  </si>
  <si>
    <t>ГБУЗ "Урюпинская ЦРБ",  Белогорский ФАП</t>
  </si>
  <si>
    <t xml:space="preserve">Белогорский ФАП </t>
  </si>
  <si>
    <t>ГБУЗ "Урюпинская ЦРБ",  Горский ФАП</t>
  </si>
  <si>
    <t>Горский ФАП</t>
  </si>
  <si>
    <t>ГБУЗ "Урюпинская ЦРБ",  Провоторовский ФАП</t>
  </si>
  <si>
    <t>Провоторовский ФАП</t>
  </si>
  <si>
    <t>ГБУЗ "Урюпинская ЦРБ",  Дубровский ФАП</t>
  </si>
  <si>
    <t xml:space="preserve">Дубровский ФАП </t>
  </si>
  <si>
    <t>ГБУЗ "Урюпинская ЦРБ",  Окладненский ФАП</t>
  </si>
  <si>
    <t>Окладненский ФАП</t>
  </si>
  <si>
    <t>ГБУЗ "Урюпинская ЦРБ",  Булековский ФАП</t>
  </si>
  <si>
    <t>Булековский ФАП</t>
  </si>
  <si>
    <t>ГБУЗ "Урюпинская ЦРБ",  Первомайский ФАП</t>
  </si>
  <si>
    <t xml:space="preserve">Первомайский ФАП </t>
  </si>
  <si>
    <t>ГБУЗ "Фроловская ЦРБ", ФАП х.Амелино</t>
  </si>
  <si>
    <t>ФАП х.Амелино</t>
  </si>
  <si>
    <t>Лычакский ФАП</t>
  </si>
  <si>
    <t>Выездинский ФАП</t>
  </si>
  <si>
    <t>Малодельский ФАП</t>
  </si>
  <si>
    <t xml:space="preserve">Калиновский ФАП </t>
  </si>
  <si>
    <t>Дудаченский ФАП</t>
  </si>
  <si>
    <t>Верхние Липки ФАП</t>
  </si>
  <si>
    <t>Новая Паника ФАП</t>
  </si>
  <si>
    <t xml:space="preserve">Гуляевский ФАП </t>
  </si>
  <si>
    <t>Арчедино-Чернушинский ФАП</t>
  </si>
  <si>
    <t>ГБУЗ "Фроловская ЦРБ",ФАП Писаревка</t>
  </si>
  <si>
    <t>ФАП Писаревка</t>
  </si>
  <si>
    <t>ГБУЗ "Фроловская ЦРБ",ФАП Манский</t>
  </si>
  <si>
    <t>ФАП Манский</t>
  </si>
  <si>
    <t>Красные липки ФАП</t>
  </si>
  <si>
    <t>Шуруповский ФАП</t>
  </si>
  <si>
    <t>Кирпичный ФАП</t>
  </si>
  <si>
    <t>Рубеженский ФАП</t>
  </si>
  <si>
    <t>Арчединского Лесхоза ФАП</t>
  </si>
  <si>
    <t>Пригородный ФАП</t>
  </si>
  <si>
    <t>Перфиловский ФАП</t>
  </si>
  <si>
    <t>ГБУЗ "Чернышковская ЦРБ", Пристеновский ФАП</t>
  </si>
  <si>
    <t>Пристеновский ФАП</t>
  </si>
  <si>
    <t>ГБУЗ "Чернышковская ЦРБ", Поповский ФАП</t>
  </si>
  <si>
    <t xml:space="preserve">Поповский ФАП   </t>
  </si>
  <si>
    <t>ГБУЗ "Чернышковская ЦРБ", Журавский ФАП</t>
  </si>
  <si>
    <t xml:space="preserve">Журавский ФАП </t>
  </si>
  <si>
    <t>ГБУЗ "Чернышковская ЦРБ", Морсковский ФАП</t>
  </si>
  <si>
    <t>Морсковский ФАП</t>
  </si>
  <si>
    <t>ГБУЗ "Чернышковская ЦРБ", Водяновский ФАП</t>
  </si>
  <si>
    <t>Водяновский ФАП</t>
  </si>
  <si>
    <t>ГБУЗ "Чернышковская ЦРБ",Алешкинский  ФАП</t>
  </si>
  <si>
    <t>Алешкинский ФАП</t>
  </si>
  <si>
    <t>ГБУЗ "Чернышковская ЦРБ", Большетерновской ФАП</t>
  </si>
  <si>
    <t>Большетерновской ФАП</t>
  </si>
  <si>
    <t>ГБУЗ "Чернышковская ЦРБ", Елкинский ФАП</t>
  </si>
  <si>
    <t>Елкинский ФАП</t>
  </si>
  <si>
    <t>ГБУЗ "Чернышковская ЦРБ", Лозновский ФАП</t>
  </si>
  <si>
    <t>Лозновский ФАП</t>
  </si>
  <si>
    <t>ГБУЗ "Чернышковская ЦРБ",Волоцкий ФАП</t>
  </si>
  <si>
    <t>Волоцкий ФАП</t>
  </si>
  <si>
    <t>ГБУЗ "Чернышковская ЦРБ", Захаровский ФАП</t>
  </si>
  <si>
    <t xml:space="preserve">Захаровский ФАП   </t>
  </si>
  <si>
    <t>ГБУЗ "Чернышковская ЦРБ",ФАП Фирсовка</t>
  </si>
  <si>
    <t>ФАП Фирсовка</t>
  </si>
  <si>
    <t>ГБУЗ "Чернышковская ЦРБ",ФАП Красноярский</t>
  </si>
  <si>
    <t>ФАП Красноярский</t>
  </si>
  <si>
    <t>ГБУЗ "Чернышковская ЦРБ", Верхнегнутовский ФАП</t>
  </si>
  <si>
    <t>Верхнегнутовский ФАП</t>
  </si>
  <si>
    <t>Контроль заполнения граф (только если в гр.1 есть название ФАПа)</t>
  </si>
  <si>
    <t>Названия месяцев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</si>
  <si>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</si>
  <si>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</si>
  <si>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</si>
  <si>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</si>
  <si>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</si>
  <si>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</si>
  <si>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</si>
  <si>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</si>
  <si>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</si>
  <si>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</si>
  <si>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 xml:space="preserve">из них с применением мобильных медиц. комплексов и мобильных бригад для диспансер.      (из графы 3)      </t>
  </si>
  <si>
    <t>кроме того по углубленной диспансеризации</t>
  </si>
  <si>
    <t>2023 года за период</t>
  </si>
  <si>
    <t>Главный врач</t>
  </si>
  <si>
    <t>Юлия Дмитриевна Шиповская</t>
  </si>
  <si>
    <t>Ростовцева Ирина Фёдоровна</t>
  </si>
  <si>
    <t>89044132260</t>
  </si>
  <si>
    <t>crb_kumylga@volganet.ru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</si>
</sst>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8" x14ac:knownFonts="1">
    <font>
      <sz val="11"/>
      <name val="Calibri"/>
    </font>
    <font>
      <b/>
      <sz val="2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rgb="FF0000FF"/>
      <name val="Times New Roman"/>
      <family val="1"/>
      <charset val="204"/>
    </font>
    <font>
      <b/>
      <sz val="20"/>
      <name val="Calibri"/>
      <family val="2"/>
      <charset val="204"/>
    </font>
    <font>
      <sz val="12"/>
      <color indexed="8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BE7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5">
    <xf numFmtId="0" fontId="0" fillId="0" borderId="0" xfId="0" applyNumberFormat="1" applyFont="1"/>
    <xf numFmtId="0" fontId="0" fillId="0" borderId="1" xfId="0" applyNumberFormat="1" applyFont="1" applyBorder="1"/>
    <xf numFmtId="0" fontId="9" fillId="0" borderId="2" xfId="0" applyFont="1" applyBorder="1" applyAlignment="1" applyProtection="1">
      <alignment vertical="center" wrapText="1"/>
    </xf>
    <xf numFmtId="0" fontId="0" fillId="0" borderId="0" xfId="0" applyProtection="1"/>
    <xf numFmtId="0" fontId="9" fillId="0" borderId="0" xfId="0" applyFont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justify" vertical="center"/>
    </xf>
    <xf numFmtId="0" fontId="10" fillId="0" borderId="0" xfId="0" applyFont="1" applyProtection="1"/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Protection="1"/>
    <xf numFmtId="49" fontId="11" fillId="5" borderId="1" xfId="0" applyNumberFormat="1" applyFont="1" applyFill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/>
    <xf numFmtId="0" fontId="12" fillId="0" borderId="0" xfId="0" applyFont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/>
    <xf numFmtId="0" fontId="9" fillId="0" borderId="0" xfId="0" applyFont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3" fillId="0" borderId="0" xfId="1" applyNumberFormat="1" applyFont="1"/>
    <xf numFmtId="0" fontId="13" fillId="0" borderId="1" xfId="1" applyNumberFormat="1" applyFont="1" applyBorder="1"/>
    <xf numFmtId="0" fontId="13" fillId="5" borderId="1" xfId="1" applyNumberFormat="1" applyFont="1" applyFill="1" applyBorder="1"/>
    <xf numFmtId="0" fontId="13" fillId="0" borderId="9" xfId="1" applyNumberFormat="1" applyFont="1" applyFill="1" applyBorder="1" applyAlignment="1">
      <alignment horizontal="center"/>
    </xf>
    <xf numFmtId="0" fontId="13" fillId="6" borderId="1" xfId="1" applyNumberFormat="1" applyFont="1" applyFill="1" applyBorder="1"/>
    <xf numFmtId="0" fontId="0" fillId="0" borderId="1" xfId="0" applyNumberFormat="1" applyFont="1" applyBorder="1" applyProtection="1"/>
    <xf numFmtId="164" fontId="0" fillId="0" borderId="0" xfId="0" applyNumberFormat="1" applyFont="1" applyProtection="1">
      <protection hidden="1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NumberFormat="1" applyFont="1"/>
    <xf numFmtId="0" fontId="6" fillId="0" borderId="0" xfId="0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13" fillId="0" borderId="1" xfId="0" applyNumberFormat="1" applyFont="1" applyBorder="1" applyProtection="1">
      <protection locked="0"/>
    </xf>
    <xf numFmtId="0" fontId="0" fillId="0" borderId="1" xfId="0" applyNumberFormat="1" applyFont="1" applyBorder="1" applyProtection="1">
      <protection locked="0"/>
    </xf>
    <xf numFmtId="0" fontId="17" fillId="0" borderId="0" xfId="0" applyFont="1" applyFill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3">
    <dxf>
      <font>
        <color rgb="FF006100"/>
      </font>
      <fill>
        <patternFill>
          <bgColor rgb="FFC6EF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FFCC"/>
      <color rgb="FFCC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FFCC"/>
  </sheetPr>
  <dimension ref="B1:G32"/>
  <sheetViews>
    <sheetView topLeftCell="A12" workbookViewId="0">
      <selection activeCell="D14" sqref="D14"/>
    </sheetView>
  </sheetViews>
  <sheetFormatPr defaultColWidth="9.140625" defaultRowHeight="15" x14ac:dyDescent="0.25"/>
  <cols>
    <col min="1" max="1" width="9.140625" style="3"/>
    <col min="2" max="2" width="88.42578125" style="3" customWidth="1"/>
    <col min="3" max="4" width="19.5703125" style="3" customWidth="1"/>
    <col min="5" max="5" width="14.5703125" style="3" customWidth="1"/>
    <col min="6" max="6" width="6.7109375" style="3" customWidth="1"/>
    <col min="7" max="7" width="23.85546875" style="3" customWidth="1"/>
    <col min="8" max="8" width="19.5703125" style="3" customWidth="1"/>
    <col min="9" max="10" width="10.85546875" style="3" customWidth="1"/>
    <col min="11" max="16384" width="9.140625" style="3"/>
  </cols>
  <sheetData>
    <row r="1" spans="2:7" hidden="1" x14ac:dyDescent="0.25"/>
    <row r="2" spans="2:7" hidden="1" x14ac:dyDescent="0.25">
      <c r="G2"/>
    </row>
    <row r="3" spans="2:7" hidden="1" x14ac:dyDescent="0.25">
      <c r="G3"/>
    </row>
    <row r="4" spans="2:7" hidden="1" x14ac:dyDescent="0.25">
      <c r="G4"/>
    </row>
    <row r="5" spans="2:7" hidden="1" x14ac:dyDescent="0.25">
      <c r="F5"/>
      <c r="G5"/>
    </row>
    <row r="6" spans="2:7" hidden="1" x14ac:dyDescent="0.25">
      <c r="F6"/>
      <c r="G6"/>
    </row>
    <row r="7" spans="2:7" hidden="1" x14ac:dyDescent="0.25">
      <c r="B7"/>
      <c r="C7"/>
      <c r="D7"/>
    </row>
    <row r="8" spans="2:7" hidden="1" x14ac:dyDescent="0.25">
      <c r="B8"/>
      <c r="C8"/>
      <c r="D8"/>
    </row>
    <row r="9" spans="2:7" hidden="1" x14ac:dyDescent="0.25">
      <c r="B9"/>
      <c r="C9"/>
      <c r="D9"/>
    </row>
    <row r="10" spans="2:7" ht="15.75" hidden="1" customHeight="1" x14ac:dyDescent="0.25">
      <c r="B10"/>
      <c r="C10"/>
      <c r="D10"/>
      <c r="E10" s="16"/>
      <c r="F10" s="16"/>
      <c r="G10" s="16"/>
    </row>
    <row r="11" spans="2:7" hidden="1" x14ac:dyDescent="0.25">
      <c r="B11"/>
      <c r="C11"/>
      <c r="D11"/>
    </row>
    <row r="12" spans="2:7" ht="16.5" thickBot="1" x14ac:dyDescent="0.3">
      <c r="B12" s="4"/>
    </row>
    <row r="13" spans="2:7" ht="42.75" customHeight="1" thickBot="1" x14ac:dyDescent="0.3">
      <c r="B13" s="43" t="s">
        <v>1020</v>
      </c>
      <c r="C13" s="44"/>
      <c r="D13" s="45"/>
    </row>
    <row r="14" spans="2:7" ht="32.25" thickBot="1" x14ac:dyDescent="0.3">
      <c r="B14" s="38" t="s">
        <v>2055</v>
      </c>
      <c r="C14" s="5" t="s">
        <v>1022</v>
      </c>
      <c r="D14" s="6" t="s">
        <v>2044</v>
      </c>
      <c r="G14" s="37" t="s">
        <v>1032</v>
      </c>
    </row>
    <row r="15" spans="2:7" ht="15.75" hidden="1" x14ac:dyDescent="0.25">
      <c r="B15" s="7"/>
    </row>
    <row r="16" spans="2:7" hidden="1" x14ac:dyDescent="0.25">
      <c r="B16"/>
      <c r="C16"/>
      <c r="D16"/>
      <c r="E16"/>
      <c r="F16"/>
      <c r="G16"/>
    </row>
    <row r="17" spans="2:7" hidden="1" x14ac:dyDescent="0.25">
      <c r="B17"/>
      <c r="C17"/>
      <c r="D17"/>
      <c r="E17"/>
      <c r="F17"/>
      <c r="G17"/>
    </row>
    <row r="18" spans="2:7" hidden="1" x14ac:dyDescent="0.25">
      <c r="B18"/>
      <c r="C18"/>
      <c r="D18"/>
      <c r="E18"/>
      <c r="F18"/>
      <c r="G18"/>
    </row>
    <row r="19" spans="2:7" hidden="1" x14ac:dyDescent="0.25">
      <c r="B19"/>
      <c r="C19"/>
      <c r="D19"/>
      <c r="E19"/>
      <c r="F19"/>
      <c r="G19"/>
    </row>
    <row r="20" spans="2:7" ht="16.5" thickBot="1" x14ac:dyDescent="0.3">
      <c r="B20" s="7"/>
    </row>
    <row r="21" spans="2:7" ht="16.5" thickBot="1" x14ac:dyDescent="0.3">
      <c r="B21" s="2" t="s">
        <v>1021</v>
      </c>
      <c r="C21" s="40" t="s">
        <v>1058</v>
      </c>
      <c r="D21" s="41"/>
      <c r="E21" s="41"/>
      <c r="F21" s="41"/>
      <c r="G21" s="42"/>
    </row>
    <row r="22" spans="2:7" hidden="1" x14ac:dyDescent="0.25">
      <c r="B22"/>
      <c r="C22"/>
      <c r="D22"/>
      <c r="E22"/>
      <c r="F22"/>
      <c r="G22"/>
    </row>
    <row r="23" spans="2:7" hidden="1" x14ac:dyDescent="0.25">
      <c r="B23"/>
      <c r="C23"/>
      <c r="D23"/>
      <c r="E23"/>
      <c r="F23"/>
      <c r="G23"/>
    </row>
    <row r="24" spans="2:7" hidden="1" x14ac:dyDescent="0.25">
      <c r="B24"/>
      <c r="C24"/>
      <c r="D24"/>
      <c r="E24"/>
      <c r="F24"/>
      <c r="G24"/>
    </row>
    <row r="25" spans="2:7" s="8" customFormat="1" ht="15.75" x14ac:dyDescent="0.25">
      <c r="B25"/>
      <c r="C25"/>
      <c r="D25"/>
      <c r="E25"/>
      <c r="F25"/>
      <c r="G25"/>
    </row>
    <row r="27" spans="2:7" ht="37.5" x14ac:dyDescent="0.3">
      <c r="B27" s="9" t="s">
        <v>1024</v>
      </c>
      <c r="C27" s="10"/>
      <c r="D27" s="10"/>
      <c r="E27" s="10"/>
      <c r="F27" s="10"/>
    </row>
    <row r="28" spans="2:7" ht="18.75" x14ac:dyDescent="0.3">
      <c r="B28" s="11" t="s">
        <v>2056</v>
      </c>
      <c r="C28" s="12" t="s">
        <v>1025</v>
      </c>
      <c r="D28" s="13"/>
      <c r="E28" s="13"/>
      <c r="F28" s="13"/>
    </row>
    <row r="29" spans="2:7" ht="18.75" x14ac:dyDescent="0.3">
      <c r="B29" s="11" t="s">
        <v>2057</v>
      </c>
      <c r="C29" s="12" t="s">
        <v>1026</v>
      </c>
      <c r="D29" s="14"/>
      <c r="E29" s="14"/>
      <c r="F29" s="15"/>
    </row>
    <row r="30" spans="2:7" ht="18.75" x14ac:dyDescent="0.3">
      <c r="B30" s="11" t="s">
        <v>2058</v>
      </c>
      <c r="C30" s="12" t="s">
        <v>1027</v>
      </c>
      <c r="D30" s="14"/>
      <c r="E30" s="14"/>
      <c r="F30" s="15"/>
    </row>
    <row r="31" spans="2:7" ht="18.75" x14ac:dyDescent="0.3">
      <c r="B31" s="11" t="s">
        <v>2059</v>
      </c>
      <c r="C31" s="12" t="s">
        <v>1028</v>
      </c>
      <c r="D31" s="14"/>
      <c r="E31" s="14"/>
      <c r="F31" s="15"/>
    </row>
    <row r="32" spans="2:7" ht="18.75" x14ac:dyDescent="0.3">
      <c r="B32" s="11" t="s">
        <v>2060</v>
      </c>
      <c r="C32" s="12" t="s">
        <v>1029</v>
      </c>
      <c r="D32" s="14"/>
      <c r="E32" s="14"/>
      <c r="F32" s="15" t="s">
        <v>1030</v>
      </c>
    </row>
  </sheetData>
  <sheetProtection password="DB70" sheet="1" objects="1" scenarios="1" autoFilter="0"/>
  <protectedRanges>
    <protectedRange sqref="C25 E25" name="c3_1"/>
    <protectedRange sqref="B25" name="c3_3"/>
  </protectedRanges>
  <mergeCells count="2">
    <mergeCell ref="C21:G21"/>
    <mergeCell ref="B13:D13"/>
  </mergeCells>
  <conditionalFormatting sqref="B28:B32">
    <cfRule type="cellIs" dxfId="12" priority="1" stopIfTrue="1" operator="notEqual">
      <formula>0</formula>
    </cfRule>
  </conditionalFormatting>
  <conditionalFormatting sqref="B28:B32">
    <cfRule type="cellIs" dxfId="11" priority="2" stopIfTrue="1" operator="notEqual">
      <formula>0</formula>
    </cfRule>
  </conditionalFormatting>
  <dataValidations count="2">
    <dataValidation type="list" allowBlank="1" showInputMessage="1" showErrorMessage="1" errorTitle="В Н И М А Н И Е !" error="В эту ячейку можно ввести значение только выбрав его из выпадающего списка._x000a_" sqref="C21:G21">
      <formula1>Названия_организаций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_x000a_" sqref="D14">
      <formula1>Месяцы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CC"/>
  </sheetPr>
  <dimension ref="A1:I46"/>
  <sheetViews>
    <sheetView tabSelected="1" topLeftCell="B1" zoomScaleNormal="100" workbookViewId="0">
      <pane ySplit="5" topLeftCell="A6" activePane="bottomLeft" state="frozen"/>
      <selection pane="bottomLeft" activeCell="H26" sqref="H26"/>
    </sheetView>
  </sheetViews>
  <sheetFormatPr defaultRowHeight="15" x14ac:dyDescent="0.25"/>
  <cols>
    <col min="2" max="2" width="57.5703125" customWidth="1"/>
    <col min="3" max="3" width="21.7109375" customWidth="1"/>
    <col min="4" max="4" width="13.42578125" customWidth="1"/>
    <col min="5" max="5" width="21.28515625" customWidth="1"/>
    <col min="6" max="6" width="17.140625" customWidth="1"/>
    <col min="7" max="7" width="25.5703125" customWidth="1"/>
    <col min="8" max="8" width="13.42578125" customWidth="1"/>
    <col min="9" max="9" width="16" customWidth="1"/>
  </cols>
  <sheetData>
    <row r="1" spans="1:9" hidden="1" x14ac:dyDescent="0.25">
      <c r="A1" s="26" t="b">
        <f>AND('Титульный лист'!$D$14&lt;&gt;"",'Титульный лист'!$C$21&lt;&gt;"",'Титульный лист'!$B$28&lt;&gt;"",'Титульный лист'!$B$29&lt;&gt;"",'Титульный лист'!$B$30&lt;&gt;"",'Титульный лист'!$B$31&lt;&gt;"",'Титульный лист'!$B$32&lt;&gt;"")</f>
        <v>1</v>
      </c>
    </row>
    <row r="2" spans="1:9" ht="80.25" customHeight="1" x14ac:dyDescent="0.25">
      <c r="A2" s="52" t="s">
        <v>1033</v>
      </c>
      <c r="B2" s="50" t="str">
        <f>IF($A$1=TRUE,"Названия ФАПов","Заполните пожалуйста ВСЕ ПОЛЯ на «Титульном листе»")</f>
        <v>Названия ФАПов</v>
      </c>
      <c r="C2" s="17" t="s">
        <v>1016</v>
      </c>
      <c r="D2" s="49" t="s">
        <v>1017</v>
      </c>
      <c r="E2" s="49"/>
      <c r="F2" s="49"/>
      <c r="G2" s="18" t="s">
        <v>1031</v>
      </c>
      <c r="H2" s="51" t="s">
        <v>1018</v>
      </c>
      <c r="I2" s="51"/>
    </row>
    <row r="3" spans="1:9" ht="148.5" customHeight="1" x14ac:dyDescent="0.25">
      <c r="A3" s="53"/>
      <c r="B3" s="50"/>
      <c r="C3" s="17" t="s">
        <v>1019</v>
      </c>
      <c r="D3" s="39" t="s">
        <v>1014</v>
      </c>
      <c r="E3" s="27" t="s">
        <v>2053</v>
      </c>
      <c r="F3" s="39" t="s">
        <v>2054</v>
      </c>
      <c r="G3" s="18" t="s">
        <v>1014</v>
      </c>
      <c r="H3" s="18" t="s">
        <v>1014</v>
      </c>
      <c r="I3" s="28" t="s">
        <v>1015</v>
      </c>
    </row>
    <row r="4" spans="1:9" x14ac:dyDescent="0.25">
      <c r="A4" s="54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</row>
    <row r="5" spans="1:9" ht="21" x14ac:dyDescent="0.25">
      <c r="A5" s="46" t="str">
        <f>IF(Help!$H$3&gt;0,"Строка № "&amp;INDEX(Help!$A$4:$G$4,,Help!$H$3)&amp;" не должна заполняться !","")</f>
        <v/>
      </c>
      <c r="B5" s="47"/>
      <c r="C5" s="47"/>
      <c r="D5" s="47"/>
      <c r="E5" s="47"/>
      <c r="F5" s="47"/>
      <c r="G5" s="47"/>
      <c r="H5" s="47"/>
      <c r="I5" s="48"/>
    </row>
    <row r="6" spans="1:9" x14ac:dyDescent="0.25">
      <c r="A6" s="29">
        <v>1</v>
      </c>
      <c r="B6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Чиганаки-1 ФАП</v>
      </c>
      <c r="C6" s="35">
        <v>123</v>
      </c>
      <c r="D6" s="36">
        <v>7</v>
      </c>
      <c r="E6" s="36">
        <v>3</v>
      </c>
      <c r="F6" s="36">
        <v>1</v>
      </c>
      <c r="G6" s="36">
        <v>12</v>
      </c>
      <c r="H6" s="36">
        <v>3</v>
      </c>
      <c r="I6" s="36">
        <v>3</v>
      </c>
    </row>
    <row r="7" spans="1:9" x14ac:dyDescent="0.25">
      <c r="A7" s="29">
        <v>2</v>
      </c>
      <c r="B7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Ярской-1 ФАП</v>
      </c>
      <c r="C7" s="35">
        <v>89</v>
      </c>
      <c r="D7" s="36">
        <v>4</v>
      </c>
      <c r="E7" s="36">
        <v>4</v>
      </c>
      <c r="F7" s="36">
        <v>1</v>
      </c>
      <c r="G7" s="36">
        <v>4</v>
      </c>
      <c r="H7" s="36">
        <v>1</v>
      </c>
      <c r="I7" s="36">
        <v>1</v>
      </c>
    </row>
    <row r="8" spans="1:9" x14ac:dyDescent="0.25">
      <c r="A8" s="29">
        <v>3</v>
      </c>
      <c r="B8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Никитинский ФАП</v>
      </c>
      <c r="C8" s="35">
        <v>128</v>
      </c>
      <c r="D8" s="36">
        <v>8</v>
      </c>
      <c r="E8" s="36">
        <v>8</v>
      </c>
      <c r="F8" s="36">
        <v>2</v>
      </c>
      <c r="G8" s="36">
        <v>11</v>
      </c>
      <c r="H8" s="36"/>
      <c r="I8" s="36"/>
    </row>
    <row r="9" spans="1:9" x14ac:dyDescent="0.25">
      <c r="A9" s="29">
        <v>4</v>
      </c>
      <c r="B9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Галкинский ФАП</v>
      </c>
      <c r="C9" s="35">
        <v>57</v>
      </c>
      <c r="D9" s="36">
        <v>2</v>
      </c>
      <c r="E9" s="36"/>
      <c r="F9" s="36"/>
      <c r="G9" s="36">
        <v>10</v>
      </c>
      <c r="H9" s="36">
        <v>1</v>
      </c>
      <c r="I9" s="36">
        <v>1</v>
      </c>
    </row>
    <row r="10" spans="1:9" x14ac:dyDescent="0.25">
      <c r="A10" s="29">
        <v>5</v>
      </c>
      <c r="B10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Гришинский ФАП</v>
      </c>
      <c r="C10" s="35">
        <v>65</v>
      </c>
      <c r="D10" s="36">
        <v>3</v>
      </c>
      <c r="E10" s="36"/>
      <c r="F10" s="36"/>
      <c r="G10" s="36">
        <v>5</v>
      </c>
      <c r="H10" s="36"/>
      <c r="I10" s="36"/>
    </row>
    <row r="11" spans="1:9" x14ac:dyDescent="0.25">
      <c r="A11" s="29">
        <v>6</v>
      </c>
      <c r="B11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Остроуховский ФАП</v>
      </c>
      <c r="C11" s="35">
        <v>155</v>
      </c>
      <c r="D11" s="36">
        <v>10</v>
      </c>
      <c r="E11" s="36">
        <v>4</v>
      </c>
      <c r="F11" s="36">
        <v>3</v>
      </c>
      <c r="G11" s="36">
        <v>13</v>
      </c>
      <c r="H11" s="36">
        <v>2</v>
      </c>
      <c r="I11" s="36">
        <v>2</v>
      </c>
    </row>
    <row r="12" spans="1:9" x14ac:dyDescent="0.25">
      <c r="A12" s="29">
        <v>7</v>
      </c>
      <c r="B12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Седовский ФАП</v>
      </c>
      <c r="C12" s="35">
        <v>83</v>
      </c>
      <c r="D12" s="36">
        <v>3</v>
      </c>
      <c r="E12" s="36"/>
      <c r="F12" s="36"/>
      <c r="G12" s="36">
        <v>7</v>
      </c>
      <c r="H12" s="36">
        <v>1</v>
      </c>
      <c r="I12" s="36">
        <v>1</v>
      </c>
    </row>
    <row r="13" spans="1:9" x14ac:dyDescent="0.25">
      <c r="A13" s="29">
        <v>8</v>
      </c>
      <c r="B13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Сарычевский ФАП</v>
      </c>
      <c r="C13" s="35">
        <v>61</v>
      </c>
      <c r="D13" s="36">
        <v>5</v>
      </c>
      <c r="E13" s="36">
        <v>2</v>
      </c>
      <c r="F13" s="36">
        <v>1</v>
      </c>
      <c r="G13" s="36">
        <v>5</v>
      </c>
      <c r="H13" s="36">
        <v>1</v>
      </c>
      <c r="I13" s="36">
        <v>1</v>
      </c>
    </row>
    <row r="14" spans="1:9" x14ac:dyDescent="0.25">
      <c r="A14" s="29">
        <v>9</v>
      </c>
      <c r="B14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Родионовский ФАП</v>
      </c>
      <c r="C14" s="35">
        <v>67</v>
      </c>
      <c r="D14" s="36">
        <v>4</v>
      </c>
      <c r="E14" s="36"/>
      <c r="F14" s="36">
        <v>2</v>
      </c>
      <c r="G14" s="36">
        <v>9</v>
      </c>
      <c r="H14" s="36">
        <v>2</v>
      </c>
      <c r="I14" s="36"/>
    </row>
    <row r="15" spans="1:9" x14ac:dyDescent="0.25">
      <c r="A15" s="29">
        <v>10</v>
      </c>
      <c r="B15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Подковский ФАП</v>
      </c>
      <c r="C15" s="35">
        <v>49</v>
      </c>
      <c r="D15" s="36">
        <v>3</v>
      </c>
      <c r="E15" s="36"/>
      <c r="F15" s="36">
        <v>1</v>
      </c>
      <c r="G15" s="36">
        <v>5</v>
      </c>
      <c r="H15" s="36">
        <v>1</v>
      </c>
      <c r="I15" s="36">
        <v>1</v>
      </c>
    </row>
    <row r="16" spans="1:9" x14ac:dyDescent="0.25">
      <c r="A16" s="29">
        <v>11</v>
      </c>
      <c r="B16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Скуришенский ФАП</v>
      </c>
      <c r="C16" s="35">
        <v>327</v>
      </c>
      <c r="D16" s="36">
        <v>16</v>
      </c>
      <c r="E16" s="36">
        <v>16</v>
      </c>
      <c r="F16" s="36">
        <v>4</v>
      </c>
      <c r="G16" s="36">
        <v>17</v>
      </c>
      <c r="H16" s="36">
        <v>3</v>
      </c>
      <c r="I16" s="36">
        <v>3</v>
      </c>
    </row>
    <row r="17" spans="1:9" x14ac:dyDescent="0.25">
      <c r="A17" s="29">
        <v>12</v>
      </c>
      <c r="B17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 xml:space="preserve">Поповский ФАП </v>
      </c>
      <c r="C17" s="35">
        <v>362</v>
      </c>
      <c r="D17" s="36">
        <v>14</v>
      </c>
      <c r="E17" s="36">
        <v>14</v>
      </c>
      <c r="F17" s="36">
        <v>5</v>
      </c>
      <c r="G17" s="36">
        <v>6</v>
      </c>
      <c r="H17" s="36">
        <v>2</v>
      </c>
      <c r="I17" s="36">
        <v>2</v>
      </c>
    </row>
    <row r="18" spans="1:9" x14ac:dyDescent="0.25">
      <c r="A18" s="29">
        <v>13</v>
      </c>
      <c r="B18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Белогорский ФАП</v>
      </c>
      <c r="C18" s="35">
        <v>220</v>
      </c>
      <c r="D18" s="36">
        <v>12</v>
      </c>
      <c r="E18" s="36">
        <v>12</v>
      </c>
      <c r="F18" s="36">
        <v>3</v>
      </c>
      <c r="G18" s="36">
        <v>14</v>
      </c>
      <c r="H18" s="36">
        <v>3</v>
      </c>
      <c r="I18" s="36">
        <v>3</v>
      </c>
    </row>
    <row r="19" spans="1:9" x14ac:dyDescent="0.25">
      <c r="A19" s="29">
        <v>14</v>
      </c>
      <c r="B19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Покручинский ФАП</v>
      </c>
      <c r="C19" s="35">
        <v>255</v>
      </c>
      <c r="D19" s="36">
        <v>10</v>
      </c>
      <c r="E19" s="36">
        <v>10</v>
      </c>
      <c r="F19" s="36">
        <v>4</v>
      </c>
      <c r="G19" s="36">
        <v>13</v>
      </c>
      <c r="H19" s="36">
        <v>3</v>
      </c>
      <c r="I19" s="36">
        <v>3</v>
      </c>
    </row>
    <row r="20" spans="1:9" x14ac:dyDescent="0.25">
      <c r="A20" s="29">
        <v>15</v>
      </c>
      <c r="B20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Краснополовский ФАП</v>
      </c>
      <c r="C20" s="35">
        <v>146</v>
      </c>
      <c r="D20" s="36">
        <v>8</v>
      </c>
      <c r="E20" s="36">
        <v>8</v>
      </c>
      <c r="F20" s="36">
        <v>3</v>
      </c>
      <c r="G20" s="36">
        <v>11</v>
      </c>
      <c r="H20" s="36">
        <v>4</v>
      </c>
      <c r="I20" s="36">
        <v>4</v>
      </c>
    </row>
    <row r="21" spans="1:9" x14ac:dyDescent="0.25">
      <c r="A21" s="29">
        <v>16</v>
      </c>
      <c r="B21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Красноармейский ФАП</v>
      </c>
      <c r="C21" s="35">
        <v>112</v>
      </c>
      <c r="D21" s="36">
        <v>9</v>
      </c>
      <c r="E21" s="36">
        <v>9</v>
      </c>
      <c r="F21" s="36">
        <v>2</v>
      </c>
      <c r="G21" s="36">
        <v>12</v>
      </c>
      <c r="H21" s="36">
        <v>3</v>
      </c>
      <c r="I21" s="36">
        <v>3</v>
      </c>
    </row>
    <row r="22" spans="1:9" x14ac:dyDescent="0.25">
      <c r="A22" s="29">
        <v>17</v>
      </c>
      <c r="B22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Потаповский ФАП</v>
      </c>
      <c r="C22" s="35">
        <v>63</v>
      </c>
      <c r="D22" s="36">
        <v>5</v>
      </c>
      <c r="E22" s="36"/>
      <c r="F22" s="36"/>
      <c r="G22" s="36">
        <v>7</v>
      </c>
      <c r="H22" s="36">
        <v>2</v>
      </c>
      <c r="I22" s="36"/>
    </row>
    <row r="23" spans="1:9" x14ac:dyDescent="0.25">
      <c r="A23" s="29">
        <v>18</v>
      </c>
      <c r="B23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ФАП х. Филин</v>
      </c>
      <c r="C23" s="35">
        <v>150</v>
      </c>
      <c r="D23" s="36">
        <v>9</v>
      </c>
      <c r="E23" s="36">
        <v>9</v>
      </c>
      <c r="F23" s="36">
        <v>4</v>
      </c>
      <c r="G23" s="36">
        <v>9</v>
      </c>
      <c r="H23" s="36">
        <v>2</v>
      </c>
      <c r="I23" s="36">
        <v>2</v>
      </c>
    </row>
    <row r="24" spans="1:9" x14ac:dyDescent="0.25">
      <c r="A24" s="29">
        <v>19</v>
      </c>
      <c r="B24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Шакинский ФАП</v>
      </c>
      <c r="C24" s="35">
        <v>144</v>
      </c>
      <c r="D24" s="36">
        <v>7</v>
      </c>
      <c r="E24" s="36">
        <v>7</v>
      </c>
      <c r="F24" s="36">
        <v>3</v>
      </c>
      <c r="G24" s="36">
        <v>7</v>
      </c>
      <c r="H24" s="36">
        <v>1</v>
      </c>
      <c r="I24" s="36">
        <v>1</v>
      </c>
    </row>
    <row r="25" spans="1:9" x14ac:dyDescent="0.25">
      <c r="A25" s="29">
        <v>20</v>
      </c>
      <c r="B25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Чиганаки-2 ФАП</v>
      </c>
      <c r="C25" s="35">
        <v>216</v>
      </c>
      <c r="D25" s="36">
        <v>4</v>
      </c>
      <c r="E25" s="36">
        <v>4</v>
      </c>
      <c r="F25" s="36">
        <v>1</v>
      </c>
      <c r="G25" s="36">
        <v>14</v>
      </c>
      <c r="H25" s="36">
        <v>2</v>
      </c>
      <c r="I25" s="36">
        <v>2</v>
      </c>
    </row>
    <row r="26" spans="1:9" x14ac:dyDescent="0.25">
      <c r="A26" s="29">
        <v>21</v>
      </c>
      <c r="B26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>Краснянский ФАП</v>
      </c>
      <c r="C26" s="35">
        <v>124</v>
      </c>
      <c r="D26" s="36">
        <v>3</v>
      </c>
      <c r="E26" s="36"/>
      <c r="F26" s="36"/>
      <c r="G26" s="36">
        <v>9</v>
      </c>
      <c r="H26" s="36">
        <v>3</v>
      </c>
      <c r="I26" s="36"/>
    </row>
    <row r="27" spans="1:9" x14ac:dyDescent="0.25">
      <c r="A27" s="29">
        <v>22</v>
      </c>
      <c r="B27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27" s="35"/>
      <c r="D27" s="36"/>
      <c r="E27" s="36"/>
      <c r="F27" s="36"/>
      <c r="G27" s="36"/>
      <c r="H27" s="36"/>
      <c r="I27" s="36"/>
    </row>
    <row r="28" spans="1:9" x14ac:dyDescent="0.25">
      <c r="A28" s="29">
        <v>23</v>
      </c>
      <c r="B28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28" s="35"/>
      <c r="D28" s="36"/>
      <c r="E28" s="36"/>
      <c r="F28" s="36"/>
      <c r="G28" s="36"/>
      <c r="H28" s="36"/>
      <c r="I28" s="36"/>
    </row>
    <row r="29" spans="1:9" x14ac:dyDescent="0.25">
      <c r="A29" s="29">
        <v>24</v>
      </c>
      <c r="B29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29" s="35"/>
      <c r="D29" s="36"/>
      <c r="E29" s="36"/>
      <c r="F29" s="36"/>
      <c r="G29" s="36"/>
      <c r="H29" s="36"/>
      <c r="I29" s="36"/>
    </row>
    <row r="30" spans="1:9" x14ac:dyDescent="0.25">
      <c r="A30" s="29">
        <v>25</v>
      </c>
      <c r="B30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0" s="35"/>
      <c r="D30" s="36"/>
      <c r="E30" s="36"/>
      <c r="F30" s="36"/>
      <c r="G30" s="36"/>
      <c r="H30" s="36"/>
      <c r="I30" s="36"/>
    </row>
    <row r="31" spans="1:9" x14ac:dyDescent="0.25">
      <c r="A31" s="29">
        <v>26</v>
      </c>
      <c r="B31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1" s="35"/>
      <c r="D31" s="36"/>
      <c r="E31" s="36"/>
      <c r="F31" s="36"/>
      <c r="G31" s="36"/>
      <c r="H31" s="36"/>
      <c r="I31" s="36"/>
    </row>
    <row r="32" spans="1:9" x14ac:dyDescent="0.25">
      <c r="A32" s="29">
        <v>27</v>
      </c>
      <c r="B32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2" s="35"/>
      <c r="D32" s="36"/>
      <c r="E32" s="36"/>
      <c r="F32" s="36"/>
      <c r="G32" s="36"/>
      <c r="H32" s="36"/>
      <c r="I32" s="36"/>
    </row>
    <row r="33" spans="1:9" x14ac:dyDescent="0.25">
      <c r="A33" s="29">
        <v>28</v>
      </c>
      <c r="B33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3" s="35"/>
      <c r="D33" s="36"/>
      <c r="E33" s="36"/>
      <c r="F33" s="36"/>
      <c r="G33" s="36"/>
      <c r="H33" s="36"/>
      <c r="I33" s="36"/>
    </row>
    <row r="34" spans="1:9" x14ac:dyDescent="0.25">
      <c r="A34" s="29">
        <v>29</v>
      </c>
      <c r="B34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4" s="35"/>
      <c r="D34" s="36"/>
      <c r="E34" s="36"/>
      <c r="F34" s="36"/>
      <c r="G34" s="36"/>
      <c r="H34" s="36"/>
      <c r="I34" s="36"/>
    </row>
    <row r="35" spans="1:9" x14ac:dyDescent="0.25">
      <c r="A35" s="29">
        <v>30</v>
      </c>
      <c r="B35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5" s="35"/>
      <c r="D35" s="36"/>
      <c r="E35" s="36"/>
      <c r="F35" s="36"/>
      <c r="G35" s="36"/>
      <c r="H35" s="36"/>
      <c r="I35" s="36"/>
    </row>
    <row r="36" spans="1:9" x14ac:dyDescent="0.25">
      <c r="A36" s="29">
        <v>31</v>
      </c>
      <c r="B36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6" s="35"/>
      <c r="D36" s="36"/>
      <c r="E36" s="36"/>
      <c r="F36" s="36"/>
      <c r="G36" s="36"/>
      <c r="H36" s="36"/>
      <c r="I36" s="36"/>
    </row>
    <row r="37" spans="1:9" x14ac:dyDescent="0.25">
      <c r="A37" s="29">
        <v>32</v>
      </c>
      <c r="B37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7" s="35"/>
      <c r="D37" s="36"/>
      <c r="E37" s="36"/>
      <c r="F37" s="36"/>
      <c r="G37" s="36"/>
      <c r="H37" s="36"/>
      <c r="I37" s="36"/>
    </row>
    <row r="38" spans="1:9" x14ac:dyDescent="0.25">
      <c r="A38" s="29">
        <v>33</v>
      </c>
      <c r="B38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8" s="35"/>
      <c r="D38" s="36"/>
      <c r="E38" s="36"/>
      <c r="F38" s="36"/>
      <c r="G38" s="36"/>
      <c r="H38" s="36"/>
      <c r="I38" s="36"/>
    </row>
    <row r="39" spans="1:9" x14ac:dyDescent="0.25">
      <c r="A39" s="29">
        <v>34</v>
      </c>
      <c r="B39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39" s="35"/>
      <c r="D39" s="36"/>
      <c r="E39" s="36"/>
      <c r="F39" s="36"/>
      <c r="G39" s="36"/>
      <c r="H39" s="36"/>
      <c r="I39" s="36"/>
    </row>
    <row r="40" spans="1:9" x14ac:dyDescent="0.25">
      <c r="A40" s="29">
        <v>35</v>
      </c>
      <c r="B40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40" s="35"/>
      <c r="D40" s="36"/>
      <c r="E40" s="36"/>
      <c r="F40" s="36"/>
      <c r="G40" s="36"/>
      <c r="H40" s="36"/>
      <c r="I40" s="36"/>
    </row>
    <row r="41" spans="1:9" x14ac:dyDescent="0.25">
      <c r="A41" s="29">
        <v>36</v>
      </c>
      <c r="B41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41" s="35"/>
      <c r="D41" s="36"/>
      <c r="E41" s="36"/>
      <c r="F41" s="36"/>
      <c r="G41" s="36"/>
      <c r="H41" s="36"/>
      <c r="I41" s="36"/>
    </row>
    <row r="42" spans="1:9" x14ac:dyDescent="0.25">
      <c r="A42" s="29">
        <v>37</v>
      </c>
      <c r="B42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42" s="35"/>
      <c r="D42" s="36"/>
      <c r="E42" s="36"/>
      <c r="F42" s="36"/>
      <c r="G42" s="36"/>
      <c r="H42" s="36"/>
      <c r="I42" s="36"/>
    </row>
    <row r="43" spans="1:9" x14ac:dyDescent="0.25">
      <c r="A43" s="29">
        <v>38</v>
      </c>
      <c r="B43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43" s="35"/>
      <c r="D43" s="36"/>
      <c r="E43" s="36"/>
      <c r="F43" s="36"/>
      <c r="G43" s="36"/>
      <c r="H43" s="36"/>
      <c r="I43" s="36"/>
    </row>
    <row r="44" spans="1:9" x14ac:dyDescent="0.25">
      <c r="A44" s="29">
        <v>39</v>
      </c>
      <c r="B44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44" s="35"/>
      <c r="D44" s="36"/>
      <c r="E44" s="36"/>
      <c r="F44" s="36"/>
      <c r="G44" s="36"/>
      <c r="H44" s="36"/>
      <c r="I44" s="36"/>
    </row>
    <row r="45" spans="1:9" x14ac:dyDescent="0.25">
      <c r="A45" s="29">
        <v>40</v>
      </c>
      <c r="B45" s="25" t="str">
        <f>IFERROR(IF(VLOOKUP(INDEX(Списки!$F$2:$G$662,MATCH('Титульный лист'!$C$21,Списки!$G$2:$G$662,0)+ROW()-ROW(B$6),1),Списки!$F$2:$G$662,2,FALSE)='Титульный лист'!$C$21,INDEX(Списки!$F$2:$G$662,MATCH('Титульный лист'!$C$21,Списки!$G$2:$G$662,0)+ROW()-ROW(B$6),1),""),"")</f>
        <v/>
      </c>
      <c r="C45" s="35"/>
      <c r="D45" s="36"/>
      <c r="E45" s="36"/>
      <c r="F45" s="36"/>
      <c r="G45" s="36"/>
      <c r="H45" s="36"/>
      <c r="I45" s="36"/>
    </row>
    <row r="46" spans="1:9" x14ac:dyDescent="0.25">
      <c r="A46" s="30" t="s">
        <v>1034</v>
      </c>
      <c r="B46" s="1"/>
      <c r="C46" s="1">
        <f>SUM(C6:C45)</f>
        <v>2996</v>
      </c>
      <c r="D46" s="1">
        <f t="shared" ref="D46:I46" si="0">SUM(D6:D45)</f>
        <v>146</v>
      </c>
      <c r="E46" s="1">
        <f t="shared" si="0"/>
        <v>110</v>
      </c>
      <c r="F46" s="1">
        <f t="shared" si="0"/>
        <v>40</v>
      </c>
      <c r="G46" s="1">
        <f t="shared" si="0"/>
        <v>200</v>
      </c>
      <c r="H46" s="1">
        <f t="shared" si="0"/>
        <v>40</v>
      </c>
      <c r="I46" s="1">
        <f t="shared" si="0"/>
        <v>33</v>
      </c>
    </row>
  </sheetData>
  <sheetProtection password="DB70" sheet="1" objects="1" scenarios="1" autoFilter="0"/>
  <autoFilter ref="B4:I4"/>
  <mergeCells count="5">
    <mergeCell ref="A5:I5"/>
    <mergeCell ref="D2:F2"/>
    <mergeCell ref="B2:B3"/>
    <mergeCell ref="H2:I2"/>
    <mergeCell ref="A2:A4"/>
  </mergeCells>
  <conditionalFormatting sqref="B2:B3">
    <cfRule type="expression" dxfId="10" priority="10">
      <formula>$B$2&lt;&gt;"Названия ФАПов"</formula>
    </cfRule>
  </conditionalFormatting>
  <conditionalFormatting sqref="A5:I5">
    <cfRule type="expression" dxfId="9" priority="9">
      <formula>$A$5&lt;&gt;""</formula>
    </cfRule>
  </conditionalFormatting>
  <conditionalFormatting sqref="D6:F6 I6">
    <cfRule type="expression" dxfId="8" priority="8">
      <formula>$B6&lt;&gt;""</formula>
    </cfRule>
  </conditionalFormatting>
  <conditionalFormatting sqref="C27:I45 D7:F26 I7:I26">
    <cfRule type="expression" dxfId="7" priority="7">
      <formula>$B7&lt;&gt;""</formula>
    </cfRule>
  </conditionalFormatting>
  <conditionalFormatting sqref="C6">
    <cfRule type="expression" dxfId="6" priority="6">
      <formula>$B6&lt;&gt;""</formula>
    </cfRule>
  </conditionalFormatting>
  <conditionalFormatting sqref="C7:C26">
    <cfRule type="expression" dxfId="5" priority="5">
      <formula>$B7&lt;&gt;""</formula>
    </cfRule>
  </conditionalFormatting>
  <conditionalFormatting sqref="H6">
    <cfRule type="expression" dxfId="4" priority="4">
      <formula>$B6&lt;&gt;""</formula>
    </cfRule>
  </conditionalFormatting>
  <conditionalFormatting sqref="H7:H26">
    <cfRule type="expression" dxfId="3" priority="3">
      <formula>$B7&lt;&gt;""</formula>
    </cfRule>
  </conditionalFormatting>
  <conditionalFormatting sqref="G6">
    <cfRule type="expression" dxfId="2" priority="2">
      <formula>$B6&lt;&gt;""</formula>
    </cfRule>
  </conditionalFormatting>
  <conditionalFormatting sqref="G7:G26">
    <cfRule type="expression" dxfId="1" priority="1">
      <formula>$B7&lt;&gt;""</formula>
    </cfRule>
  </conditionalFormatting>
  <dataValidations count="2">
    <dataValidation type="custom" showInputMessage="1" showErrorMessage="1" errorTitle="В Н И М А Н И Е !" error="Перед заполнением таблицы НУЖНО ВНАЧАЛЕ заполнить на «Титульном листе» ВСЕ ЖЕЛТЫЕ ПОЛЯ_x000a__x000a_=====  А ТАКЖЕ  =====_x000a__x000a_В ЭТУ ЯЧЕЙКУ МОЖНО ВВЕСТИ ТОЛЬКО ЦЕЛОЕ ЧИСЛО &gt;= 0._x000a_" sqref="C6:I45">
      <formula1>AND($A$1=TRUE,ISNUMBER(C6),C6&gt;=0,IF(ISERROR(SEARCH(",?",C6)),0,1)=0)</formula1>
    </dataValidation>
    <dataValidation allowBlank="1" showInputMessage="1" showErrorMessage="1" promptTitle="Эта ячейка" prompt="заполняется автоматически" sqref="B6:B45"/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662"/>
  <sheetViews>
    <sheetView topLeftCell="D1" workbookViewId="0">
      <selection activeCell="H2" sqref="H2:H13"/>
    </sheetView>
  </sheetViews>
  <sheetFormatPr defaultRowHeight="15" x14ac:dyDescent="0.25"/>
  <cols>
    <col min="1" max="1" width="23.85546875" style="20" customWidth="1"/>
    <col min="2" max="2" width="24.28515625" style="20" customWidth="1"/>
    <col min="3" max="3" width="38.42578125" style="20" customWidth="1"/>
    <col min="4" max="4" width="94.5703125" style="20" customWidth="1"/>
    <col min="5" max="5" width="50.42578125" style="20" bestFit="1" customWidth="1"/>
    <col min="6" max="6" width="50.140625" style="20" bestFit="1" customWidth="1"/>
    <col min="7" max="7" width="57" style="20" customWidth="1"/>
    <col min="8" max="8" width="20.140625" style="20" bestFit="1" customWidth="1"/>
    <col min="9" max="16384" width="9.140625" style="20"/>
  </cols>
  <sheetData>
    <row r="1" spans="1:8" x14ac:dyDescent="0.25">
      <c r="A1" s="21" t="s">
        <v>0</v>
      </c>
      <c r="B1" s="21" t="s">
        <v>1</v>
      </c>
      <c r="C1" s="21" t="s">
        <v>2</v>
      </c>
      <c r="D1" s="22" t="s">
        <v>3</v>
      </c>
      <c r="E1" s="23" t="s">
        <v>1036</v>
      </c>
      <c r="H1" s="20" t="s">
        <v>2042</v>
      </c>
    </row>
    <row r="2" spans="1:8" x14ac:dyDescent="0.25">
      <c r="A2" s="21" t="s">
        <v>143</v>
      </c>
      <c r="B2" s="21" t="s">
        <v>144</v>
      </c>
      <c r="C2" s="21" t="s">
        <v>8</v>
      </c>
      <c r="D2" s="22" t="s">
        <v>145</v>
      </c>
      <c r="E2" s="20" t="s">
        <v>742</v>
      </c>
      <c r="F2" s="20" t="s">
        <v>1037</v>
      </c>
      <c r="G2" s="20" t="s">
        <v>742</v>
      </c>
      <c r="H2" s="20" t="s">
        <v>1022</v>
      </c>
    </row>
    <row r="3" spans="1:8" x14ac:dyDescent="0.25">
      <c r="A3" s="21" t="s">
        <v>143</v>
      </c>
      <c r="B3" s="21" t="s">
        <v>175</v>
      </c>
      <c r="C3" s="21" t="s">
        <v>8</v>
      </c>
      <c r="D3" s="22" t="s">
        <v>176</v>
      </c>
      <c r="E3" s="20" t="s">
        <v>757</v>
      </c>
      <c r="F3" s="20" t="s">
        <v>1038</v>
      </c>
      <c r="G3" s="20" t="s">
        <v>742</v>
      </c>
      <c r="H3" s="20" t="s">
        <v>2043</v>
      </c>
    </row>
    <row r="4" spans="1:8" x14ac:dyDescent="0.25">
      <c r="A4" s="21" t="s">
        <v>143</v>
      </c>
      <c r="B4" s="21" t="s">
        <v>189</v>
      </c>
      <c r="C4" s="21" t="s">
        <v>8</v>
      </c>
      <c r="D4" s="22" t="s">
        <v>190</v>
      </c>
      <c r="E4" s="20" t="s">
        <v>749</v>
      </c>
      <c r="F4" s="20" t="s">
        <v>1039</v>
      </c>
      <c r="G4" s="20" t="s">
        <v>742</v>
      </c>
      <c r="H4" s="20" t="s">
        <v>2044</v>
      </c>
    </row>
    <row r="5" spans="1:8" x14ac:dyDescent="0.25">
      <c r="A5" s="21" t="s">
        <v>143</v>
      </c>
      <c r="B5" s="21" t="s">
        <v>240</v>
      </c>
      <c r="C5" s="21" t="s">
        <v>8</v>
      </c>
      <c r="D5" s="22" t="s">
        <v>1040</v>
      </c>
      <c r="E5" s="20" t="s">
        <v>1041</v>
      </c>
      <c r="F5" s="20" t="s">
        <v>1042</v>
      </c>
      <c r="G5" s="20" t="s">
        <v>742</v>
      </c>
      <c r="H5" s="20" t="s">
        <v>2045</v>
      </c>
    </row>
    <row r="6" spans="1:8" x14ac:dyDescent="0.25">
      <c r="A6" s="21" t="s">
        <v>143</v>
      </c>
      <c r="B6" s="21" t="s">
        <v>317</v>
      </c>
      <c r="C6" s="21" t="s">
        <v>8</v>
      </c>
      <c r="D6" s="22" t="s">
        <v>318</v>
      </c>
      <c r="E6" s="20" t="s">
        <v>741</v>
      </c>
      <c r="F6" s="20" t="s">
        <v>1043</v>
      </c>
      <c r="G6" s="20" t="s">
        <v>742</v>
      </c>
      <c r="H6" s="20" t="s">
        <v>2046</v>
      </c>
    </row>
    <row r="7" spans="1:8" x14ac:dyDescent="0.25">
      <c r="A7" s="21" t="s">
        <v>143</v>
      </c>
      <c r="B7" s="21" t="s">
        <v>347</v>
      </c>
      <c r="C7" s="21" t="s">
        <v>8</v>
      </c>
      <c r="D7" s="22" t="s">
        <v>348</v>
      </c>
      <c r="E7" s="20" t="s">
        <v>746</v>
      </c>
      <c r="F7" s="20" t="s">
        <v>1044</v>
      </c>
      <c r="G7" s="20" t="s">
        <v>742</v>
      </c>
      <c r="H7" s="20" t="s">
        <v>2047</v>
      </c>
    </row>
    <row r="8" spans="1:8" x14ac:dyDescent="0.25">
      <c r="A8" s="21" t="s">
        <v>143</v>
      </c>
      <c r="B8" s="21" t="s">
        <v>384</v>
      </c>
      <c r="C8" s="21" t="s">
        <v>8</v>
      </c>
      <c r="D8" s="22" t="s">
        <v>385</v>
      </c>
      <c r="E8" s="20" t="s">
        <v>1045</v>
      </c>
      <c r="F8" s="20" t="s">
        <v>1046</v>
      </c>
      <c r="G8" s="20" t="s">
        <v>742</v>
      </c>
      <c r="H8" s="20" t="s">
        <v>2048</v>
      </c>
    </row>
    <row r="9" spans="1:8" x14ac:dyDescent="0.25">
      <c r="A9" s="21" t="s">
        <v>143</v>
      </c>
      <c r="B9" s="21" t="s">
        <v>397</v>
      </c>
      <c r="C9" s="21" t="s">
        <v>8</v>
      </c>
      <c r="D9" s="22" t="s">
        <v>398</v>
      </c>
      <c r="E9" s="20" t="s">
        <v>743</v>
      </c>
      <c r="F9" s="20" t="s">
        <v>1047</v>
      </c>
      <c r="G9" s="20" t="s">
        <v>742</v>
      </c>
      <c r="H9" s="20" t="s">
        <v>1023</v>
      </c>
    </row>
    <row r="10" spans="1:8" x14ac:dyDescent="0.25">
      <c r="A10" s="21" t="s">
        <v>143</v>
      </c>
      <c r="B10" s="21" t="s">
        <v>424</v>
      </c>
      <c r="C10" s="21" t="s">
        <v>8</v>
      </c>
      <c r="D10" s="22" t="s">
        <v>425</v>
      </c>
      <c r="E10" s="20" t="s">
        <v>747</v>
      </c>
      <c r="F10" s="20" t="s">
        <v>1048</v>
      </c>
      <c r="G10" s="20" t="s">
        <v>742</v>
      </c>
      <c r="H10" s="20" t="s">
        <v>2049</v>
      </c>
    </row>
    <row r="11" spans="1:8" x14ac:dyDescent="0.25">
      <c r="A11" s="21" t="s">
        <v>143</v>
      </c>
      <c r="B11" s="21" t="s">
        <v>510</v>
      </c>
      <c r="C11" s="21" t="s">
        <v>8</v>
      </c>
      <c r="D11" s="22" t="s">
        <v>511</v>
      </c>
      <c r="E11" s="20" t="s">
        <v>752</v>
      </c>
      <c r="F11" s="20" t="s">
        <v>1049</v>
      </c>
      <c r="G11" s="20" t="s">
        <v>742</v>
      </c>
      <c r="H11" s="20" t="s">
        <v>2050</v>
      </c>
    </row>
    <row r="12" spans="1:8" x14ac:dyDescent="0.25">
      <c r="A12" s="21" t="s">
        <v>143</v>
      </c>
      <c r="B12" s="21" t="s">
        <v>569</v>
      </c>
      <c r="C12" s="21" t="s">
        <v>8</v>
      </c>
      <c r="D12" s="22" t="s">
        <v>570</v>
      </c>
      <c r="E12" s="20" t="s">
        <v>1050</v>
      </c>
      <c r="F12" s="20" t="s">
        <v>1051</v>
      </c>
      <c r="G12" s="20" t="s">
        <v>742</v>
      </c>
      <c r="H12" s="20" t="s">
        <v>2051</v>
      </c>
    </row>
    <row r="13" spans="1:8" x14ac:dyDescent="0.25">
      <c r="A13" s="21" t="s">
        <v>143</v>
      </c>
      <c r="B13" s="21" t="s">
        <v>606</v>
      </c>
      <c r="C13" s="21" t="s">
        <v>8</v>
      </c>
      <c r="D13" s="22" t="s">
        <v>607</v>
      </c>
      <c r="E13" s="20" t="s">
        <v>740</v>
      </c>
      <c r="F13" s="20" t="s">
        <v>1052</v>
      </c>
      <c r="G13" s="20" t="s">
        <v>742</v>
      </c>
      <c r="H13" s="20" t="s">
        <v>2052</v>
      </c>
    </row>
    <row r="14" spans="1:8" x14ac:dyDescent="0.25">
      <c r="A14" s="21" t="s">
        <v>143</v>
      </c>
      <c r="B14" s="21" t="s">
        <v>618</v>
      </c>
      <c r="C14" s="21" t="s">
        <v>8</v>
      </c>
      <c r="D14" s="22" t="s">
        <v>619</v>
      </c>
      <c r="E14" s="20" t="s">
        <v>745</v>
      </c>
      <c r="F14" s="20" t="s">
        <v>1053</v>
      </c>
      <c r="G14" s="20" t="s">
        <v>742</v>
      </c>
    </row>
    <row r="15" spans="1:8" x14ac:dyDescent="0.25">
      <c r="A15" s="21" t="s">
        <v>143</v>
      </c>
      <c r="B15" s="21" t="s">
        <v>636</v>
      </c>
      <c r="C15" s="21" t="s">
        <v>8</v>
      </c>
      <c r="D15" s="22" t="s">
        <v>637</v>
      </c>
      <c r="E15" s="20" t="s">
        <v>1054</v>
      </c>
      <c r="F15" s="20" t="s">
        <v>1055</v>
      </c>
      <c r="G15" s="20" t="s">
        <v>742</v>
      </c>
    </row>
    <row r="16" spans="1:8" x14ac:dyDescent="0.25">
      <c r="A16" s="21" t="s">
        <v>143</v>
      </c>
      <c r="B16" s="21" t="s">
        <v>677</v>
      </c>
      <c r="C16" s="21" t="s">
        <v>8</v>
      </c>
      <c r="D16" s="22" t="s">
        <v>678</v>
      </c>
      <c r="E16" s="20" t="s">
        <v>1056</v>
      </c>
      <c r="F16" s="20" t="s">
        <v>1057</v>
      </c>
      <c r="G16" s="20" t="s">
        <v>742</v>
      </c>
    </row>
    <row r="17" spans="1:7" x14ac:dyDescent="0.25">
      <c r="A17" s="21" t="s">
        <v>143</v>
      </c>
      <c r="B17" s="21" t="s">
        <v>685</v>
      </c>
      <c r="C17" s="21" t="s">
        <v>8</v>
      </c>
      <c r="D17" s="22" t="s">
        <v>686</v>
      </c>
      <c r="E17" s="20" t="s">
        <v>1058</v>
      </c>
      <c r="F17" s="20" t="s">
        <v>1059</v>
      </c>
      <c r="G17" s="20" t="s">
        <v>742</v>
      </c>
    </row>
    <row r="18" spans="1:7" x14ac:dyDescent="0.25">
      <c r="A18" s="21" t="s">
        <v>143</v>
      </c>
      <c r="B18" s="21" t="s">
        <v>820</v>
      </c>
      <c r="C18" s="21" t="s">
        <v>8</v>
      </c>
      <c r="D18" s="22" t="s">
        <v>821</v>
      </c>
      <c r="E18" s="20" t="s">
        <v>751</v>
      </c>
      <c r="F18" s="20" t="s">
        <v>1060</v>
      </c>
      <c r="G18" s="20" t="s">
        <v>742</v>
      </c>
    </row>
    <row r="19" spans="1:7" x14ac:dyDescent="0.25">
      <c r="A19" s="21" t="s">
        <v>143</v>
      </c>
      <c r="B19" s="21" t="s">
        <v>848</v>
      </c>
      <c r="C19" s="21" t="s">
        <v>8</v>
      </c>
      <c r="D19" s="22" t="s">
        <v>849</v>
      </c>
      <c r="E19" s="20" t="s">
        <v>758</v>
      </c>
      <c r="F19" s="20" t="s">
        <v>1061</v>
      </c>
      <c r="G19" s="20" t="s">
        <v>742</v>
      </c>
    </row>
    <row r="20" spans="1:7" x14ac:dyDescent="0.25">
      <c r="A20" s="21" t="s">
        <v>143</v>
      </c>
      <c r="B20" s="21" t="s">
        <v>906</v>
      </c>
      <c r="C20" s="21" t="s">
        <v>8</v>
      </c>
      <c r="D20" s="22" t="s">
        <v>907</v>
      </c>
      <c r="E20" s="20" t="s">
        <v>756</v>
      </c>
      <c r="F20" s="20" t="s">
        <v>1062</v>
      </c>
      <c r="G20" s="20" t="s">
        <v>742</v>
      </c>
    </row>
    <row r="21" spans="1:7" x14ac:dyDescent="0.25">
      <c r="A21" s="21" t="s">
        <v>74</v>
      </c>
      <c r="B21" s="21" t="s">
        <v>75</v>
      </c>
      <c r="C21" s="21" t="s">
        <v>8</v>
      </c>
      <c r="D21" s="22" t="s">
        <v>76</v>
      </c>
      <c r="E21" s="20" t="s">
        <v>759</v>
      </c>
      <c r="F21" s="20" t="s">
        <v>1063</v>
      </c>
      <c r="G21" s="20" t="s">
        <v>757</v>
      </c>
    </row>
    <row r="22" spans="1:7" x14ac:dyDescent="0.25">
      <c r="A22" s="21" t="s">
        <v>74</v>
      </c>
      <c r="B22" s="21" t="s">
        <v>529</v>
      </c>
      <c r="C22" s="21" t="s">
        <v>8</v>
      </c>
      <c r="D22" s="22" t="s">
        <v>530</v>
      </c>
      <c r="E22" s="20" t="s">
        <v>1064</v>
      </c>
      <c r="F22" s="20" t="s">
        <v>1065</v>
      </c>
      <c r="G22" s="20" t="s">
        <v>757</v>
      </c>
    </row>
    <row r="23" spans="1:7" x14ac:dyDescent="0.25">
      <c r="A23" s="21" t="s">
        <v>74</v>
      </c>
      <c r="B23" s="21" t="s">
        <v>698</v>
      </c>
      <c r="C23" s="21" t="s">
        <v>8</v>
      </c>
      <c r="D23" s="22" t="s">
        <v>699</v>
      </c>
      <c r="E23" s="20" t="s">
        <v>753</v>
      </c>
      <c r="F23" s="20" t="s">
        <v>1066</v>
      </c>
      <c r="G23" s="20" t="s">
        <v>757</v>
      </c>
    </row>
    <row r="24" spans="1:7" x14ac:dyDescent="0.25">
      <c r="A24" s="21" t="s">
        <v>74</v>
      </c>
      <c r="B24" s="21" t="s">
        <v>702</v>
      </c>
      <c r="C24" s="21" t="s">
        <v>8</v>
      </c>
      <c r="D24" s="22" t="s">
        <v>1067</v>
      </c>
      <c r="E24" s="20" t="s">
        <v>1068</v>
      </c>
      <c r="F24" s="20" t="s">
        <v>1069</v>
      </c>
      <c r="G24" s="20" t="s">
        <v>757</v>
      </c>
    </row>
    <row r="25" spans="1:7" x14ac:dyDescent="0.25">
      <c r="A25" s="21" t="s">
        <v>74</v>
      </c>
      <c r="B25" s="21" t="s">
        <v>763</v>
      </c>
      <c r="C25" s="21" t="s">
        <v>8</v>
      </c>
      <c r="D25" s="22" t="s">
        <v>825</v>
      </c>
      <c r="E25" s="20" t="s">
        <v>750</v>
      </c>
      <c r="F25" s="20" t="s">
        <v>1070</v>
      </c>
      <c r="G25" s="20" t="s">
        <v>757</v>
      </c>
    </row>
    <row r="26" spans="1:7" x14ac:dyDescent="0.25">
      <c r="A26" s="21" t="s">
        <v>74</v>
      </c>
      <c r="B26" s="21" t="s">
        <v>854</v>
      </c>
      <c r="C26" s="21" t="s">
        <v>8</v>
      </c>
      <c r="D26" s="22" t="s">
        <v>855</v>
      </c>
      <c r="E26" s="20" t="s">
        <v>1071</v>
      </c>
      <c r="F26" s="20" t="s">
        <v>1072</v>
      </c>
      <c r="G26" s="20" t="s">
        <v>757</v>
      </c>
    </row>
    <row r="27" spans="1:7" x14ac:dyDescent="0.25">
      <c r="A27" s="21" t="s">
        <v>74</v>
      </c>
      <c r="B27" s="21" t="s">
        <v>290</v>
      </c>
      <c r="C27" s="21" t="s">
        <v>8</v>
      </c>
      <c r="D27" s="22" t="s">
        <v>875</v>
      </c>
      <c r="E27" s="20" t="s">
        <v>1073</v>
      </c>
      <c r="F27" s="20" t="s">
        <v>1074</v>
      </c>
      <c r="G27" s="20" t="s">
        <v>757</v>
      </c>
    </row>
    <row r="28" spans="1:7" x14ac:dyDescent="0.25">
      <c r="A28" s="21" t="s">
        <v>74</v>
      </c>
      <c r="B28" s="21" t="s">
        <v>921</v>
      </c>
      <c r="C28" s="21" t="s">
        <v>8</v>
      </c>
      <c r="D28" s="22" t="s">
        <v>922</v>
      </c>
      <c r="E28" s="20" t="s">
        <v>1075</v>
      </c>
      <c r="F28" s="20" t="s">
        <v>1076</v>
      </c>
      <c r="G28" s="20" t="s">
        <v>757</v>
      </c>
    </row>
    <row r="29" spans="1:7" x14ac:dyDescent="0.25">
      <c r="A29" s="21" t="s">
        <v>74</v>
      </c>
      <c r="B29" s="21" t="s">
        <v>947</v>
      </c>
      <c r="C29" s="21" t="s">
        <v>8</v>
      </c>
      <c r="D29" s="22" t="s">
        <v>948</v>
      </c>
      <c r="E29" s="20" t="s">
        <v>754</v>
      </c>
      <c r="F29" s="20" t="s">
        <v>1077</v>
      </c>
      <c r="G29" s="20" t="s">
        <v>757</v>
      </c>
    </row>
    <row r="30" spans="1:7" x14ac:dyDescent="0.25">
      <c r="A30" s="21" t="s">
        <v>86</v>
      </c>
      <c r="B30" s="21" t="s">
        <v>87</v>
      </c>
      <c r="C30" s="21" t="s">
        <v>8</v>
      </c>
      <c r="D30" s="22" t="s">
        <v>88</v>
      </c>
      <c r="E30" s="20" t="s">
        <v>744</v>
      </c>
      <c r="F30" s="20" t="s">
        <v>1078</v>
      </c>
      <c r="G30" s="20" t="s">
        <v>749</v>
      </c>
    </row>
    <row r="31" spans="1:7" x14ac:dyDescent="0.25">
      <c r="A31" s="21" t="s">
        <v>86</v>
      </c>
      <c r="B31" s="21" t="s">
        <v>127</v>
      </c>
      <c r="C31" s="21" t="s">
        <v>8</v>
      </c>
      <c r="D31" s="22" t="s">
        <v>128</v>
      </c>
      <c r="E31" s="20" t="s">
        <v>748</v>
      </c>
      <c r="F31" s="20" t="s">
        <v>1079</v>
      </c>
      <c r="G31" s="20" t="s">
        <v>749</v>
      </c>
    </row>
    <row r="32" spans="1:7" x14ac:dyDescent="0.25">
      <c r="A32" s="21" t="s">
        <v>86</v>
      </c>
      <c r="B32" s="21" t="s">
        <v>131</v>
      </c>
      <c r="C32" s="21" t="s">
        <v>8</v>
      </c>
      <c r="D32" s="22" t="s">
        <v>1080</v>
      </c>
      <c r="E32" s="20" t="s">
        <v>1035</v>
      </c>
      <c r="F32" s="20" t="s">
        <v>1081</v>
      </c>
      <c r="G32" s="20" t="s">
        <v>749</v>
      </c>
    </row>
    <row r="33" spans="1:7" x14ac:dyDescent="0.25">
      <c r="A33" s="21" t="s">
        <v>86</v>
      </c>
      <c r="B33" s="21" t="s">
        <v>151</v>
      </c>
      <c r="C33" s="21" t="s">
        <v>8</v>
      </c>
      <c r="D33" s="22" t="s">
        <v>1082</v>
      </c>
      <c r="E33" s="20" t="s">
        <v>755</v>
      </c>
      <c r="F33" s="20" t="s">
        <v>1083</v>
      </c>
      <c r="G33" s="20" t="s">
        <v>749</v>
      </c>
    </row>
    <row r="34" spans="1:7" x14ac:dyDescent="0.25">
      <c r="A34" s="21" t="s">
        <v>86</v>
      </c>
      <c r="B34" s="21" t="s">
        <v>180</v>
      </c>
      <c r="C34" s="21" t="s">
        <v>8</v>
      </c>
      <c r="D34" s="22" t="s">
        <v>1084</v>
      </c>
      <c r="E34" s="20" t="s">
        <v>1085</v>
      </c>
      <c r="F34" s="20" t="s">
        <v>1086</v>
      </c>
      <c r="G34" s="20" t="s">
        <v>749</v>
      </c>
    </row>
    <row r="35" spans="1:7" x14ac:dyDescent="0.25">
      <c r="A35" s="21" t="s">
        <v>86</v>
      </c>
      <c r="B35" s="21" t="s">
        <v>182</v>
      </c>
      <c r="C35" s="21" t="s">
        <v>8</v>
      </c>
      <c r="D35" s="22" t="s">
        <v>183</v>
      </c>
      <c r="F35" s="20" t="s">
        <v>1087</v>
      </c>
      <c r="G35" s="20" t="s">
        <v>749</v>
      </c>
    </row>
    <row r="36" spans="1:7" x14ac:dyDescent="0.25">
      <c r="A36" s="21" t="s">
        <v>86</v>
      </c>
      <c r="B36" s="21" t="s">
        <v>217</v>
      </c>
      <c r="C36" s="21" t="s">
        <v>8</v>
      </c>
      <c r="D36" s="22" t="s">
        <v>218</v>
      </c>
      <c r="F36" s="20" t="s">
        <v>1088</v>
      </c>
      <c r="G36" s="20" t="s">
        <v>749</v>
      </c>
    </row>
    <row r="37" spans="1:7" x14ac:dyDescent="0.25">
      <c r="A37" s="21" t="s">
        <v>86</v>
      </c>
      <c r="B37" s="21" t="s">
        <v>339</v>
      </c>
      <c r="C37" s="21" t="s">
        <v>8</v>
      </c>
      <c r="D37" s="22" t="s">
        <v>340</v>
      </c>
      <c r="F37" s="20" t="s">
        <v>1089</v>
      </c>
      <c r="G37" s="20" t="s">
        <v>749</v>
      </c>
    </row>
    <row r="38" spans="1:7" x14ac:dyDescent="0.25">
      <c r="A38" s="21" t="s">
        <v>86</v>
      </c>
      <c r="B38" s="21" t="s">
        <v>356</v>
      </c>
      <c r="C38" s="21" t="s">
        <v>8</v>
      </c>
      <c r="D38" s="22" t="s">
        <v>357</v>
      </c>
      <c r="F38" s="20" t="s">
        <v>1090</v>
      </c>
      <c r="G38" s="20" t="s">
        <v>749</v>
      </c>
    </row>
    <row r="39" spans="1:7" x14ac:dyDescent="0.25">
      <c r="A39" s="21" t="s">
        <v>86</v>
      </c>
      <c r="B39" s="21" t="s">
        <v>366</v>
      </c>
      <c r="C39" s="21" t="s">
        <v>8</v>
      </c>
      <c r="D39" s="22" t="s">
        <v>1091</v>
      </c>
      <c r="F39" s="20" t="s">
        <v>1092</v>
      </c>
      <c r="G39" s="20" t="s">
        <v>749</v>
      </c>
    </row>
    <row r="40" spans="1:7" x14ac:dyDescent="0.25">
      <c r="A40" s="21" t="s">
        <v>86</v>
      </c>
      <c r="B40" s="21" t="s">
        <v>399</v>
      </c>
      <c r="C40" s="21" t="s">
        <v>8</v>
      </c>
      <c r="D40" s="22" t="s">
        <v>400</v>
      </c>
      <c r="F40" s="20" t="s">
        <v>1093</v>
      </c>
      <c r="G40" s="20" t="s">
        <v>749</v>
      </c>
    </row>
    <row r="41" spans="1:7" x14ac:dyDescent="0.25">
      <c r="A41" s="21" t="s">
        <v>86</v>
      </c>
      <c r="B41" s="21" t="s">
        <v>89</v>
      </c>
      <c r="C41" s="21" t="s">
        <v>8</v>
      </c>
      <c r="D41" s="22" t="s">
        <v>401</v>
      </c>
      <c r="F41" s="20" t="s">
        <v>1094</v>
      </c>
      <c r="G41" s="20" t="s">
        <v>749</v>
      </c>
    </row>
    <row r="42" spans="1:7" x14ac:dyDescent="0.25">
      <c r="A42" s="21" t="s">
        <v>86</v>
      </c>
      <c r="B42" s="21" t="s">
        <v>422</v>
      </c>
      <c r="C42" s="21" t="s">
        <v>8</v>
      </c>
      <c r="D42" s="22" t="s">
        <v>423</v>
      </c>
      <c r="F42" s="20" t="s">
        <v>1095</v>
      </c>
      <c r="G42" s="20" t="s">
        <v>749</v>
      </c>
    </row>
    <row r="43" spans="1:7" x14ac:dyDescent="0.25">
      <c r="A43" s="21" t="s">
        <v>86</v>
      </c>
      <c r="B43" s="21" t="s">
        <v>461</v>
      </c>
      <c r="C43" s="21" t="s">
        <v>8</v>
      </c>
      <c r="D43" s="22" t="s">
        <v>462</v>
      </c>
      <c r="F43" s="20" t="s">
        <v>1096</v>
      </c>
      <c r="G43" s="20" t="s">
        <v>749</v>
      </c>
    </row>
    <row r="44" spans="1:7" x14ac:dyDescent="0.25">
      <c r="A44" s="21" t="s">
        <v>86</v>
      </c>
      <c r="B44" s="21" t="s">
        <v>476</v>
      </c>
      <c r="C44" s="21" t="s">
        <v>8</v>
      </c>
      <c r="D44" s="22" t="s">
        <v>477</v>
      </c>
      <c r="F44" s="20" t="s">
        <v>1097</v>
      </c>
      <c r="G44" s="20" t="s">
        <v>749</v>
      </c>
    </row>
    <row r="45" spans="1:7" x14ac:dyDescent="0.25">
      <c r="A45" s="21" t="s">
        <v>86</v>
      </c>
      <c r="B45" s="21" t="s">
        <v>500</v>
      </c>
      <c r="C45" s="21" t="s">
        <v>8</v>
      </c>
      <c r="D45" s="22" t="s">
        <v>1098</v>
      </c>
      <c r="F45" s="20" t="s">
        <v>1099</v>
      </c>
      <c r="G45" s="20" t="s">
        <v>749</v>
      </c>
    </row>
    <row r="46" spans="1:7" x14ac:dyDescent="0.25">
      <c r="A46" s="21" t="s">
        <v>86</v>
      </c>
      <c r="B46" s="21" t="s">
        <v>501</v>
      </c>
      <c r="C46" s="21" t="s">
        <v>8</v>
      </c>
      <c r="D46" s="22" t="s">
        <v>502</v>
      </c>
      <c r="F46" s="20" t="s">
        <v>1100</v>
      </c>
      <c r="G46" s="20" t="s">
        <v>749</v>
      </c>
    </row>
    <row r="47" spans="1:7" x14ac:dyDescent="0.25">
      <c r="A47" s="21" t="s">
        <v>86</v>
      </c>
      <c r="B47" s="21" t="s">
        <v>591</v>
      </c>
      <c r="C47" s="21" t="s">
        <v>8</v>
      </c>
      <c r="D47" s="22" t="s">
        <v>592</v>
      </c>
      <c r="F47" s="20" t="s">
        <v>1101</v>
      </c>
      <c r="G47" s="20" t="s">
        <v>749</v>
      </c>
    </row>
    <row r="48" spans="1:7" x14ac:dyDescent="0.25">
      <c r="A48" s="21" t="s">
        <v>86</v>
      </c>
      <c r="B48" s="21" t="s">
        <v>598</v>
      </c>
      <c r="C48" s="21" t="s">
        <v>8</v>
      </c>
      <c r="D48" s="22" t="s">
        <v>599</v>
      </c>
      <c r="F48" s="20" t="s">
        <v>1102</v>
      </c>
      <c r="G48" s="20" t="s">
        <v>749</v>
      </c>
    </row>
    <row r="49" spans="1:7" x14ac:dyDescent="0.25">
      <c r="A49" s="21" t="s">
        <v>86</v>
      </c>
      <c r="B49" s="21" t="s">
        <v>604</v>
      </c>
      <c r="C49" s="21" t="s">
        <v>8</v>
      </c>
      <c r="D49" s="22" t="s">
        <v>605</v>
      </c>
      <c r="F49" s="20" t="s">
        <v>1103</v>
      </c>
      <c r="G49" s="20" t="s">
        <v>749</v>
      </c>
    </row>
    <row r="50" spans="1:7" x14ac:dyDescent="0.25">
      <c r="A50" s="21" t="s">
        <v>86</v>
      </c>
      <c r="B50" s="21" t="s">
        <v>615</v>
      </c>
      <c r="C50" s="21" t="s">
        <v>8</v>
      </c>
      <c r="D50" s="22" t="s">
        <v>616</v>
      </c>
      <c r="F50" s="20" t="s">
        <v>1104</v>
      </c>
      <c r="G50" s="20" t="s">
        <v>749</v>
      </c>
    </row>
    <row r="51" spans="1:7" x14ac:dyDescent="0.25">
      <c r="A51" s="21" t="s">
        <v>86</v>
      </c>
      <c r="B51" s="21" t="s">
        <v>640</v>
      </c>
      <c r="C51" s="21" t="s">
        <v>8</v>
      </c>
      <c r="D51" s="22" t="s">
        <v>641</v>
      </c>
      <c r="F51" s="20" t="s">
        <v>1105</v>
      </c>
      <c r="G51" s="20" t="s">
        <v>749</v>
      </c>
    </row>
    <row r="52" spans="1:7" x14ac:dyDescent="0.25">
      <c r="A52" s="21" t="s">
        <v>86</v>
      </c>
      <c r="B52" s="21" t="s">
        <v>790</v>
      </c>
      <c r="C52" s="21" t="s">
        <v>8</v>
      </c>
      <c r="D52" s="22" t="s">
        <v>791</v>
      </c>
      <c r="F52" s="20" t="s">
        <v>1106</v>
      </c>
      <c r="G52" s="20" t="s">
        <v>749</v>
      </c>
    </row>
    <row r="53" spans="1:7" x14ac:dyDescent="0.25">
      <c r="A53" s="21" t="s">
        <v>86</v>
      </c>
      <c r="B53" s="21" t="s">
        <v>878</v>
      </c>
      <c r="C53" s="21" t="s">
        <v>8</v>
      </c>
      <c r="D53" s="22" t="s">
        <v>879</v>
      </c>
      <c r="F53" s="20" t="s">
        <v>1107</v>
      </c>
      <c r="G53" s="20" t="s">
        <v>749</v>
      </c>
    </row>
    <row r="54" spans="1:7" x14ac:dyDescent="0.25">
      <c r="A54" s="21" t="s">
        <v>86</v>
      </c>
      <c r="B54" s="21" t="s">
        <v>914</v>
      </c>
      <c r="C54" s="21" t="s">
        <v>8</v>
      </c>
      <c r="D54" s="22" t="s">
        <v>915</v>
      </c>
      <c r="F54" s="20" t="s">
        <v>1108</v>
      </c>
      <c r="G54" s="20" t="s">
        <v>749</v>
      </c>
    </row>
    <row r="55" spans="1:7" x14ac:dyDescent="0.25">
      <c r="A55" s="21" t="s">
        <v>86</v>
      </c>
      <c r="B55" s="21" t="s">
        <v>960</v>
      </c>
      <c r="C55" s="21" t="s">
        <v>8</v>
      </c>
      <c r="D55" s="22" t="s">
        <v>1109</v>
      </c>
      <c r="F55" s="20" t="s">
        <v>1110</v>
      </c>
      <c r="G55" s="20" t="s">
        <v>749</v>
      </c>
    </row>
    <row r="56" spans="1:7" x14ac:dyDescent="0.25">
      <c r="A56" s="21" t="s">
        <v>86</v>
      </c>
      <c r="B56" s="21" t="s">
        <v>965</v>
      </c>
      <c r="C56" s="21" t="s">
        <v>8</v>
      </c>
      <c r="D56" s="22" t="s">
        <v>966</v>
      </c>
      <c r="F56" s="20" t="s">
        <v>1111</v>
      </c>
      <c r="G56" s="20" t="s">
        <v>749</v>
      </c>
    </row>
    <row r="57" spans="1:7" x14ac:dyDescent="0.25">
      <c r="A57" s="21" t="s">
        <v>86</v>
      </c>
      <c r="B57" s="21" t="s">
        <v>975</v>
      </c>
      <c r="C57" s="21" t="s">
        <v>8</v>
      </c>
      <c r="D57" s="22" t="s">
        <v>1112</v>
      </c>
      <c r="F57" s="20" t="s">
        <v>1113</v>
      </c>
      <c r="G57" s="20" t="s">
        <v>749</v>
      </c>
    </row>
    <row r="58" spans="1:7" x14ac:dyDescent="0.25">
      <c r="A58" s="21" t="s">
        <v>86</v>
      </c>
      <c r="B58" s="21" t="s">
        <v>983</v>
      </c>
      <c r="C58" s="21" t="s">
        <v>8</v>
      </c>
      <c r="D58" s="22" t="s">
        <v>984</v>
      </c>
      <c r="F58" s="20" t="s">
        <v>1114</v>
      </c>
      <c r="G58" s="20" t="s">
        <v>749</v>
      </c>
    </row>
    <row r="59" spans="1:7" x14ac:dyDescent="0.25">
      <c r="A59" s="21" t="s">
        <v>86</v>
      </c>
      <c r="B59" s="21" t="s">
        <v>1002</v>
      </c>
      <c r="C59" s="21" t="s">
        <v>8</v>
      </c>
      <c r="D59" s="22" t="s">
        <v>1003</v>
      </c>
      <c r="F59" s="20" t="s">
        <v>1115</v>
      </c>
      <c r="G59" s="20" t="s">
        <v>749</v>
      </c>
    </row>
    <row r="60" spans="1:7" x14ac:dyDescent="0.25">
      <c r="A60" s="21" t="s">
        <v>86</v>
      </c>
      <c r="B60" s="21" t="s">
        <v>1013</v>
      </c>
      <c r="C60" s="21" t="s">
        <v>8</v>
      </c>
      <c r="D60" s="22" t="s">
        <v>1116</v>
      </c>
      <c r="F60" s="20" t="s">
        <v>1117</v>
      </c>
      <c r="G60" s="20" t="s">
        <v>749</v>
      </c>
    </row>
    <row r="61" spans="1:7" x14ac:dyDescent="0.25">
      <c r="A61" s="21" t="s">
        <v>106</v>
      </c>
      <c r="B61" s="21" t="s">
        <v>107</v>
      </c>
      <c r="C61" s="21" t="s">
        <v>8</v>
      </c>
      <c r="D61" s="22" t="s">
        <v>1118</v>
      </c>
      <c r="F61" s="20" t="s">
        <v>1119</v>
      </c>
      <c r="G61" s="20" t="s">
        <v>1041</v>
      </c>
    </row>
    <row r="62" spans="1:7" x14ac:dyDescent="0.25">
      <c r="A62" s="21" t="s">
        <v>106</v>
      </c>
      <c r="B62" s="21" t="s">
        <v>109</v>
      </c>
      <c r="C62" s="21" t="s">
        <v>8</v>
      </c>
      <c r="D62" s="22" t="s">
        <v>1120</v>
      </c>
      <c r="F62" s="20" t="s">
        <v>1121</v>
      </c>
      <c r="G62" s="20" t="s">
        <v>1041</v>
      </c>
    </row>
    <row r="63" spans="1:7" x14ac:dyDescent="0.25">
      <c r="A63" s="21" t="s">
        <v>106</v>
      </c>
      <c r="B63" s="21" t="s">
        <v>146</v>
      </c>
      <c r="C63" s="21" t="s">
        <v>8</v>
      </c>
      <c r="D63" s="22" t="s">
        <v>1122</v>
      </c>
      <c r="F63" s="20" t="s">
        <v>1123</v>
      </c>
      <c r="G63" s="20" t="s">
        <v>1041</v>
      </c>
    </row>
    <row r="64" spans="1:7" x14ac:dyDescent="0.25">
      <c r="A64" s="21" t="s">
        <v>106</v>
      </c>
      <c r="B64" s="21" t="s">
        <v>209</v>
      </c>
      <c r="C64" s="21" t="s">
        <v>8</v>
      </c>
      <c r="D64" s="22" t="s">
        <v>1124</v>
      </c>
      <c r="F64" s="20" t="s">
        <v>1125</v>
      </c>
      <c r="G64" s="20" t="s">
        <v>1041</v>
      </c>
    </row>
    <row r="65" spans="1:7" x14ac:dyDescent="0.25">
      <c r="A65" s="21" t="s">
        <v>106</v>
      </c>
      <c r="B65" s="21" t="s">
        <v>329</v>
      </c>
      <c r="C65" s="21" t="s">
        <v>8</v>
      </c>
      <c r="D65" s="22" t="s">
        <v>1126</v>
      </c>
      <c r="F65" s="20" t="s">
        <v>1127</v>
      </c>
      <c r="G65" s="20" t="s">
        <v>1041</v>
      </c>
    </row>
    <row r="66" spans="1:7" x14ac:dyDescent="0.25">
      <c r="A66" s="21" t="s">
        <v>106</v>
      </c>
      <c r="B66" s="21" t="s">
        <v>469</v>
      </c>
      <c r="C66" s="21" t="s">
        <v>8</v>
      </c>
      <c r="D66" s="22" t="s">
        <v>1128</v>
      </c>
      <c r="F66" s="20" t="s">
        <v>1129</v>
      </c>
      <c r="G66" s="20" t="s">
        <v>1041</v>
      </c>
    </row>
    <row r="67" spans="1:7" x14ac:dyDescent="0.25">
      <c r="A67" s="21" t="s">
        <v>106</v>
      </c>
      <c r="B67" s="21" t="s">
        <v>542</v>
      </c>
      <c r="C67" s="21" t="s">
        <v>8</v>
      </c>
      <c r="D67" s="22" t="s">
        <v>1130</v>
      </c>
      <c r="F67" s="20" t="s">
        <v>1131</v>
      </c>
      <c r="G67" s="20" t="s">
        <v>1041</v>
      </c>
    </row>
    <row r="68" spans="1:7" x14ac:dyDescent="0.25">
      <c r="A68" s="21" t="s">
        <v>106</v>
      </c>
      <c r="B68" s="21" t="s">
        <v>554</v>
      </c>
      <c r="C68" s="21" t="s">
        <v>8</v>
      </c>
      <c r="D68" s="22" t="s">
        <v>1132</v>
      </c>
      <c r="F68" s="20" t="s">
        <v>1133</v>
      </c>
      <c r="G68" s="20" t="s">
        <v>1041</v>
      </c>
    </row>
    <row r="69" spans="1:7" x14ac:dyDescent="0.25">
      <c r="A69" s="21" t="s">
        <v>106</v>
      </c>
      <c r="B69" s="21" t="s">
        <v>713</v>
      </c>
      <c r="C69" s="21" t="s">
        <v>8</v>
      </c>
      <c r="D69" s="22" t="s">
        <v>1134</v>
      </c>
      <c r="F69" s="20" t="s">
        <v>1135</v>
      </c>
      <c r="G69" s="20" t="s">
        <v>1041</v>
      </c>
    </row>
    <row r="70" spans="1:7" x14ac:dyDescent="0.25">
      <c r="A70" s="21" t="s">
        <v>106</v>
      </c>
      <c r="B70" s="21" t="s">
        <v>853</v>
      </c>
      <c r="C70" s="21" t="s">
        <v>8</v>
      </c>
      <c r="D70" s="22" t="s">
        <v>1136</v>
      </c>
      <c r="F70" s="20" t="s">
        <v>1137</v>
      </c>
      <c r="G70" s="20" t="s">
        <v>1041</v>
      </c>
    </row>
    <row r="71" spans="1:7" x14ac:dyDescent="0.25">
      <c r="A71" s="21" t="s">
        <v>106</v>
      </c>
      <c r="B71" s="21" t="s">
        <v>885</v>
      </c>
      <c r="C71" s="21" t="s">
        <v>8</v>
      </c>
      <c r="D71" s="22" t="s">
        <v>1138</v>
      </c>
      <c r="F71" s="20" t="s">
        <v>1139</v>
      </c>
      <c r="G71" s="20" t="s">
        <v>1041</v>
      </c>
    </row>
    <row r="72" spans="1:7" x14ac:dyDescent="0.25">
      <c r="A72" s="21" t="s">
        <v>106</v>
      </c>
      <c r="B72" s="21" t="s">
        <v>905</v>
      </c>
      <c r="C72" s="21" t="s">
        <v>8</v>
      </c>
      <c r="D72" s="22" t="s">
        <v>1140</v>
      </c>
      <c r="F72" s="20" t="s">
        <v>1141</v>
      </c>
      <c r="G72" s="20" t="s">
        <v>1041</v>
      </c>
    </row>
    <row r="73" spans="1:7" x14ac:dyDescent="0.25">
      <c r="A73" s="21" t="s">
        <v>106</v>
      </c>
      <c r="B73" s="21" t="s">
        <v>923</v>
      </c>
      <c r="C73" s="21" t="s">
        <v>8</v>
      </c>
      <c r="D73" s="22" t="s">
        <v>1142</v>
      </c>
      <c r="F73" s="20" t="s">
        <v>1143</v>
      </c>
      <c r="G73" s="20" t="s">
        <v>1041</v>
      </c>
    </row>
    <row r="74" spans="1:7" x14ac:dyDescent="0.25">
      <c r="A74" s="21" t="s">
        <v>106</v>
      </c>
      <c r="B74" s="21" t="s">
        <v>924</v>
      </c>
      <c r="C74" s="21" t="s">
        <v>8</v>
      </c>
      <c r="D74" s="22" t="s">
        <v>1144</v>
      </c>
      <c r="F74" s="20" t="s">
        <v>1145</v>
      </c>
      <c r="G74" s="20" t="s">
        <v>1041</v>
      </c>
    </row>
    <row r="75" spans="1:7" x14ac:dyDescent="0.25">
      <c r="A75" s="21" t="s">
        <v>106</v>
      </c>
      <c r="B75" s="21" t="s">
        <v>764</v>
      </c>
      <c r="C75" s="21" t="s">
        <v>8</v>
      </c>
      <c r="D75" s="22" t="s">
        <v>1146</v>
      </c>
      <c r="F75" s="20" t="s">
        <v>1147</v>
      </c>
      <c r="G75" s="20" t="s">
        <v>1041</v>
      </c>
    </row>
    <row r="76" spans="1:7" x14ac:dyDescent="0.25">
      <c r="A76" s="21" t="s">
        <v>41</v>
      </c>
      <c r="B76" s="21" t="s">
        <v>42</v>
      </c>
      <c r="C76" s="21" t="s">
        <v>8</v>
      </c>
      <c r="D76" s="22" t="s">
        <v>1148</v>
      </c>
      <c r="F76" s="20" t="s">
        <v>1149</v>
      </c>
      <c r="G76" s="20" t="s">
        <v>741</v>
      </c>
    </row>
    <row r="77" spans="1:7" x14ac:dyDescent="0.25">
      <c r="A77" s="21" t="s">
        <v>41</v>
      </c>
      <c r="B77" s="21" t="s">
        <v>90</v>
      </c>
      <c r="C77" s="21" t="s">
        <v>8</v>
      </c>
      <c r="D77" s="22" t="s">
        <v>1150</v>
      </c>
      <c r="F77" s="20" t="s">
        <v>1151</v>
      </c>
      <c r="G77" s="20" t="s">
        <v>741</v>
      </c>
    </row>
    <row r="78" spans="1:7" x14ac:dyDescent="0.25">
      <c r="A78" s="21" t="s">
        <v>41</v>
      </c>
      <c r="B78" s="21" t="s">
        <v>104</v>
      </c>
      <c r="C78" s="21" t="s">
        <v>8</v>
      </c>
      <c r="D78" s="22" t="s">
        <v>1152</v>
      </c>
      <c r="F78" s="20" t="s">
        <v>1153</v>
      </c>
      <c r="G78" s="20" t="s">
        <v>741</v>
      </c>
    </row>
    <row r="79" spans="1:7" x14ac:dyDescent="0.25">
      <c r="A79" s="21" t="s">
        <v>41</v>
      </c>
      <c r="B79" s="21" t="s">
        <v>137</v>
      </c>
      <c r="C79" s="21" t="s">
        <v>8</v>
      </c>
      <c r="D79" s="22" t="s">
        <v>1154</v>
      </c>
      <c r="F79" s="20" t="s">
        <v>1155</v>
      </c>
      <c r="G79" s="20" t="s">
        <v>741</v>
      </c>
    </row>
    <row r="80" spans="1:7" x14ac:dyDescent="0.25">
      <c r="A80" s="21" t="s">
        <v>41</v>
      </c>
      <c r="B80" s="21" t="s">
        <v>165</v>
      </c>
      <c r="C80" s="21" t="s">
        <v>8</v>
      </c>
      <c r="D80" s="22" t="s">
        <v>1156</v>
      </c>
      <c r="F80" s="20" t="s">
        <v>1157</v>
      </c>
      <c r="G80" s="20" t="s">
        <v>741</v>
      </c>
    </row>
    <row r="81" spans="1:7" x14ac:dyDescent="0.25">
      <c r="A81" s="21" t="s">
        <v>41</v>
      </c>
      <c r="B81" s="21" t="s">
        <v>221</v>
      </c>
      <c r="C81" s="21" t="s">
        <v>8</v>
      </c>
      <c r="D81" s="22" t="s">
        <v>1158</v>
      </c>
      <c r="F81" s="20" t="s">
        <v>1159</v>
      </c>
      <c r="G81" s="20" t="s">
        <v>741</v>
      </c>
    </row>
    <row r="82" spans="1:7" x14ac:dyDescent="0.25">
      <c r="A82" s="21" t="s">
        <v>41</v>
      </c>
      <c r="B82" s="21" t="s">
        <v>262</v>
      </c>
      <c r="C82" s="21" t="s">
        <v>8</v>
      </c>
      <c r="D82" s="22" t="s">
        <v>1160</v>
      </c>
      <c r="F82" s="20" t="s">
        <v>1161</v>
      </c>
      <c r="G82" s="20" t="s">
        <v>741</v>
      </c>
    </row>
    <row r="83" spans="1:7" x14ac:dyDescent="0.25">
      <c r="A83" s="21" t="s">
        <v>41</v>
      </c>
      <c r="B83" s="21" t="s">
        <v>266</v>
      </c>
      <c r="C83" s="21" t="s">
        <v>8</v>
      </c>
      <c r="D83" s="22" t="s">
        <v>1162</v>
      </c>
      <c r="F83" s="20" t="s">
        <v>1163</v>
      </c>
      <c r="G83" s="20" t="s">
        <v>741</v>
      </c>
    </row>
    <row r="84" spans="1:7" x14ac:dyDescent="0.25">
      <c r="A84" s="21" t="s">
        <v>41</v>
      </c>
      <c r="B84" s="21" t="s">
        <v>319</v>
      </c>
      <c r="C84" s="21" t="s">
        <v>8</v>
      </c>
      <c r="D84" s="22" t="s">
        <v>1164</v>
      </c>
      <c r="F84" s="20" t="s">
        <v>1165</v>
      </c>
      <c r="G84" s="20" t="s">
        <v>741</v>
      </c>
    </row>
    <row r="85" spans="1:7" x14ac:dyDescent="0.25">
      <c r="A85" s="21" t="s">
        <v>41</v>
      </c>
      <c r="B85" s="21" t="s">
        <v>389</v>
      </c>
      <c r="C85" s="21" t="s">
        <v>8</v>
      </c>
      <c r="D85" s="22" t="s">
        <v>1166</v>
      </c>
      <c r="F85" s="20" t="s">
        <v>1167</v>
      </c>
      <c r="G85" s="20" t="s">
        <v>741</v>
      </c>
    </row>
    <row r="86" spans="1:7" x14ac:dyDescent="0.25">
      <c r="A86" s="21" t="s">
        <v>41</v>
      </c>
      <c r="B86" s="21" t="s">
        <v>454</v>
      </c>
      <c r="C86" s="21" t="s">
        <v>8</v>
      </c>
      <c r="D86" s="22" t="s">
        <v>1168</v>
      </c>
      <c r="F86" s="20" t="s">
        <v>1169</v>
      </c>
      <c r="G86" s="20" t="s">
        <v>741</v>
      </c>
    </row>
    <row r="87" spans="1:7" x14ac:dyDescent="0.25">
      <c r="A87" s="21" t="s">
        <v>41</v>
      </c>
      <c r="B87" s="21" t="s">
        <v>472</v>
      </c>
      <c r="C87" s="21" t="s">
        <v>8</v>
      </c>
      <c r="D87" s="22" t="s">
        <v>1170</v>
      </c>
      <c r="F87" s="20" t="s">
        <v>1171</v>
      </c>
      <c r="G87" s="20" t="s">
        <v>741</v>
      </c>
    </row>
    <row r="88" spans="1:7" x14ac:dyDescent="0.25">
      <c r="A88" s="21" t="s">
        <v>41</v>
      </c>
      <c r="B88" s="21" t="s">
        <v>590</v>
      </c>
      <c r="C88" s="21" t="s">
        <v>8</v>
      </c>
      <c r="D88" s="22" t="s">
        <v>1172</v>
      </c>
      <c r="F88" s="20" t="s">
        <v>1173</v>
      </c>
      <c r="G88" s="20" t="s">
        <v>741</v>
      </c>
    </row>
    <row r="89" spans="1:7" x14ac:dyDescent="0.25">
      <c r="A89" s="21" t="s">
        <v>41</v>
      </c>
      <c r="B89" s="21" t="s">
        <v>552</v>
      </c>
      <c r="C89" s="21" t="s">
        <v>8</v>
      </c>
      <c r="D89" s="22" t="s">
        <v>1174</v>
      </c>
      <c r="F89" s="20" t="s">
        <v>1175</v>
      </c>
      <c r="G89" s="20" t="s">
        <v>741</v>
      </c>
    </row>
    <row r="90" spans="1:7" x14ac:dyDescent="0.25">
      <c r="A90" s="21" t="s">
        <v>41</v>
      </c>
      <c r="B90" s="21" t="s">
        <v>778</v>
      </c>
      <c r="C90" s="21" t="s">
        <v>8</v>
      </c>
      <c r="D90" s="22" t="s">
        <v>1176</v>
      </c>
      <c r="F90" s="20" t="s">
        <v>1177</v>
      </c>
      <c r="G90" s="20" t="s">
        <v>741</v>
      </c>
    </row>
    <row r="91" spans="1:7" x14ac:dyDescent="0.25">
      <c r="A91" s="21" t="s">
        <v>41</v>
      </c>
      <c r="B91" s="21" t="s">
        <v>943</v>
      </c>
      <c r="C91" s="21" t="s">
        <v>8</v>
      </c>
      <c r="D91" s="22" t="s">
        <v>1178</v>
      </c>
      <c r="F91" s="20" t="s">
        <v>1179</v>
      </c>
      <c r="G91" s="20" t="s">
        <v>741</v>
      </c>
    </row>
    <row r="92" spans="1:7" x14ac:dyDescent="0.25">
      <c r="A92" s="21" t="s">
        <v>41</v>
      </c>
      <c r="B92" s="21" t="s">
        <v>59</v>
      </c>
      <c r="C92" s="21" t="s">
        <v>8</v>
      </c>
      <c r="D92" s="22" t="s">
        <v>1180</v>
      </c>
      <c r="F92" s="20" t="s">
        <v>1181</v>
      </c>
      <c r="G92" s="20" t="s">
        <v>741</v>
      </c>
    </row>
    <row r="93" spans="1:7" x14ac:dyDescent="0.25">
      <c r="A93" s="21" t="s">
        <v>41</v>
      </c>
      <c r="B93" s="21" t="s">
        <v>979</v>
      </c>
      <c r="C93" s="21" t="s">
        <v>8</v>
      </c>
      <c r="D93" s="22" t="s">
        <v>1182</v>
      </c>
      <c r="F93" s="20" t="s">
        <v>1183</v>
      </c>
      <c r="G93" s="20" t="s">
        <v>741</v>
      </c>
    </row>
    <row r="94" spans="1:7" x14ac:dyDescent="0.25">
      <c r="A94" s="21" t="s">
        <v>41</v>
      </c>
      <c r="B94" s="21" t="s">
        <v>1004</v>
      </c>
      <c r="C94" s="21" t="s">
        <v>8</v>
      </c>
      <c r="D94" s="22" t="s">
        <v>1184</v>
      </c>
      <c r="F94" s="20" t="s">
        <v>1185</v>
      </c>
      <c r="G94" s="20" t="s">
        <v>741</v>
      </c>
    </row>
    <row r="95" spans="1:7" x14ac:dyDescent="0.25">
      <c r="A95" s="21" t="s">
        <v>43</v>
      </c>
      <c r="B95" s="21" t="s">
        <v>44</v>
      </c>
      <c r="C95" s="21" t="s">
        <v>8</v>
      </c>
      <c r="D95" s="22" t="s">
        <v>45</v>
      </c>
      <c r="F95" s="20" t="s">
        <v>1186</v>
      </c>
      <c r="G95" s="20" t="s">
        <v>746</v>
      </c>
    </row>
    <row r="96" spans="1:7" x14ac:dyDescent="0.25">
      <c r="A96" s="21" t="s">
        <v>43</v>
      </c>
      <c r="B96" s="21" t="s">
        <v>57</v>
      </c>
      <c r="C96" s="21" t="s">
        <v>8</v>
      </c>
      <c r="D96" s="22" t="s">
        <v>58</v>
      </c>
      <c r="F96" s="20" t="s">
        <v>1187</v>
      </c>
      <c r="G96" s="20" t="s">
        <v>746</v>
      </c>
    </row>
    <row r="97" spans="1:7" x14ac:dyDescent="0.25">
      <c r="A97" s="21" t="s">
        <v>43</v>
      </c>
      <c r="B97" s="21" t="s">
        <v>125</v>
      </c>
      <c r="C97" s="21" t="s">
        <v>8</v>
      </c>
      <c r="D97" s="22" t="s">
        <v>126</v>
      </c>
      <c r="F97" s="20" t="s">
        <v>1188</v>
      </c>
      <c r="G97" s="20" t="s">
        <v>746</v>
      </c>
    </row>
    <row r="98" spans="1:7" x14ac:dyDescent="0.25">
      <c r="A98" s="21" t="s">
        <v>43</v>
      </c>
      <c r="B98" s="21" t="s">
        <v>129</v>
      </c>
      <c r="C98" s="21" t="s">
        <v>8</v>
      </c>
      <c r="D98" s="22" t="s">
        <v>130</v>
      </c>
      <c r="F98" s="20" t="s">
        <v>1189</v>
      </c>
      <c r="G98" s="20" t="s">
        <v>746</v>
      </c>
    </row>
    <row r="99" spans="1:7" x14ac:dyDescent="0.25">
      <c r="A99" s="21" t="s">
        <v>43</v>
      </c>
      <c r="B99" s="21" t="s">
        <v>224</v>
      </c>
      <c r="C99" s="21" t="s">
        <v>8</v>
      </c>
      <c r="D99" s="22" t="s">
        <v>225</v>
      </c>
      <c r="F99" s="20" t="s">
        <v>1190</v>
      </c>
      <c r="G99" s="20" t="s">
        <v>746</v>
      </c>
    </row>
    <row r="100" spans="1:7" x14ac:dyDescent="0.25">
      <c r="A100" s="21" t="s">
        <v>43</v>
      </c>
      <c r="B100" s="21" t="s">
        <v>249</v>
      </c>
      <c r="C100" s="21" t="s">
        <v>8</v>
      </c>
      <c r="D100" s="22" t="s">
        <v>250</v>
      </c>
      <c r="F100" s="20" t="s">
        <v>1191</v>
      </c>
      <c r="G100" s="20" t="s">
        <v>746</v>
      </c>
    </row>
    <row r="101" spans="1:7" x14ac:dyDescent="0.25">
      <c r="A101" s="21" t="s">
        <v>43</v>
      </c>
      <c r="B101" s="21" t="s">
        <v>263</v>
      </c>
      <c r="C101" s="21" t="s">
        <v>8</v>
      </c>
      <c r="D101" s="22" t="s">
        <v>264</v>
      </c>
      <c r="F101" s="20" t="s">
        <v>1192</v>
      </c>
      <c r="G101" s="20" t="s">
        <v>746</v>
      </c>
    </row>
    <row r="102" spans="1:7" x14ac:dyDescent="0.25">
      <c r="A102" s="21" t="s">
        <v>43</v>
      </c>
      <c r="B102" s="21" t="s">
        <v>276</v>
      </c>
      <c r="C102" s="21" t="s">
        <v>8</v>
      </c>
      <c r="D102" s="22" t="s">
        <v>277</v>
      </c>
      <c r="F102" s="20" t="s">
        <v>1193</v>
      </c>
      <c r="G102" s="20" t="s">
        <v>746</v>
      </c>
    </row>
    <row r="103" spans="1:7" x14ac:dyDescent="0.25">
      <c r="A103" s="21" t="s">
        <v>43</v>
      </c>
      <c r="B103" s="21" t="s">
        <v>335</v>
      </c>
      <c r="C103" s="21" t="s">
        <v>8</v>
      </c>
      <c r="D103" s="22" t="s">
        <v>336</v>
      </c>
      <c r="F103" s="20" t="s">
        <v>1194</v>
      </c>
      <c r="G103" s="20" t="s">
        <v>746</v>
      </c>
    </row>
    <row r="104" spans="1:7" x14ac:dyDescent="0.25">
      <c r="A104" s="21" t="s">
        <v>43</v>
      </c>
      <c r="B104" s="21" t="s">
        <v>493</v>
      </c>
      <c r="C104" s="21" t="s">
        <v>8</v>
      </c>
      <c r="D104" s="22" t="s">
        <v>494</v>
      </c>
      <c r="F104" s="20" t="s">
        <v>1195</v>
      </c>
      <c r="G104" s="20" t="s">
        <v>746</v>
      </c>
    </row>
    <row r="105" spans="1:7" x14ac:dyDescent="0.25">
      <c r="A105" s="21" t="s">
        <v>43</v>
      </c>
      <c r="B105" s="21" t="s">
        <v>525</v>
      </c>
      <c r="C105" s="21" t="s">
        <v>8</v>
      </c>
      <c r="D105" s="22" t="s">
        <v>526</v>
      </c>
      <c r="F105" s="20" t="s">
        <v>1196</v>
      </c>
      <c r="G105" s="20" t="s">
        <v>746</v>
      </c>
    </row>
    <row r="106" spans="1:7" x14ac:dyDescent="0.25">
      <c r="A106" s="21" t="s">
        <v>43</v>
      </c>
      <c r="B106" s="21" t="s">
        <v>556</v>
      </c>
      <c r="C106" s="21" t="s">
        <v>8</v>
      </c>
      <c r="D106" s="22" t="s">
        <v>557</v>
      </c>
      <c r="F106" s="20" t="s">
        <v>1197</v>
      </c>
      <c r="G106" s="20" t="s">
        <v>746</v>
      </c>
    </row>
    <row r="107" spans="1:7" x14ac:dyDescent="0.25">
      <c r="A107" s="21" t="s">
        <v>43</v>
      </c>
      <c r="B107" s="21" t="s">
        <v>588</v>
      </c>
      <c r="C107" s="21" t="s">
        <v>8</v>
      </c>
      <c r="D107" s="22" t="s">
        <v>589</v>
      </c>
      <c r="F107" s="20" t="s">
        <v>1198</v>
      </c>
      <c r="G107" s="20" t="s">
        <v>746</v>
      </c>
    </row>
    <row r="108" spans="1:7" x14ac:dyDescent="0.25">
      <c r="A108" s="21" t="s">
        <v>43</v>
      </c>
      <c r="B108" s="21" t="s">
        <v>663</v>
      </c>
      <c r="C108" s="21" t="s">
        <v>8</v>
      </c>
      <c r="D108" s="22" t="s">
        <v>664</v>
      </c>
      <c r="F108" s="20" t="s">
        <v>1199</v>
      </c>
      <c r="G108" s="20" t="s">
        <v>746</v>
      </c>
    </row>
    <row r="109" spans="1:7" x14ac:dyDescent="0.25">
      <c r="A109" s="21" t="s">
        <v>43</v>
      </c>
      <c r="B109" s="21" t="s">
        <v>694</v>
      </c>
      <c r="C109" s="21" t="s">
        <v>8</v>
      </c>
      <c r="D109" s="22" t="s">
        <v>695</v>
      </c>
      <c r="F109" s="20" t="s">
        <v>1200</v>
      </c>
      <c r="G109" s="20" t="s">
        <v>746</v>
      </c>
    </row>
    <row r="110" spans="1:7" x14ac:dyDescent="0.25">
      <c r="A110" s="21" t="s">
        <v>43</v>
      </c>
      <c r="B110" s="21" t="s">
        <v>403</v>
      </c>
      <c r="C110" s="21" t="s">
        <v>8</v>
      </c>
      <c r="D110" s="22" t="s">
        <v>722</v>
      </c>
      <c r="F110" s="20" t="s">
        <v>1201</v>
      </c>
      <c r="G110" s="20" t="s">
        <v>746</v>
      </c>
    </row>
    <row r="111" spans="1:7" x14ac:dyDescent="0.25">
      <c r="A111" s="21" t="s">
        <v>43</v>
      </c>
      <c r="B111" s="21" t="s">
        <v>788</v>
      </c>
      <c r="C111" s="21" t="s">
        <v>8</v>
      </c>
      <c r="D111" s="22" t="s">
        <v>789</v>
      </c>
      <c r="F111" s="20" t="s">
        <v>1202</v>
      </c>
      <c r="G111" s="20" t="s">
        <v>746</v>
      </c>
    </row>
    <row r="112" spans="1:7" x14ac:dyDescent="0.25">
      <c r="A112" s="21" t="s">
        <v>43</v>
      </c>
      <c r="B112" s="21" t="s">
        <v>807</v>
      </c>
      <c r="C112" s="21" t="s">
        <v>8</v>
      </c>
      <c r="D112" s="22" t="s">
        <v>808</v>
      </c>
      <c r="F112" s="20" t="s">
        <v>1203</v>
      </c>
      <c r="G112" s="20" t="s">
        <v>746</v>
      </c>
    </row>
    <row r="113" spans="1:7" x14ac:dyDescent="0.25">
      <c r="A113" s="21" t="s">
        <v>43</v>
      </c>
      <c r="B113" s="21" t="s">
        <v>813</v>
      </c>
      <c r="C113" s="21" t="s">
        <v>8</v>
      </c>
      <c r="D113" s="22" t="s">
        <v>814</v>
      </c>
      <c r="F113" s="20" t="s">
        <v>1204</v>
      </c>
      <c r="G113" s="20" t="s">
        <v>746</v>
      </c>
    </row>
    <row r="114" spans="1:7" x14ac:dyDescent="0.25">
      <c r="A114" s="21" t="s">
        <v>43</v>
      </c>
      <c r="B114" s="21" t="s">
        <v>859</v>
      </c>
      <c r="C114" s="21" t="s">
        <v>8</v>
      </c>
      <c r="D114" s="22" t="s">
        <v>860</v>
      </c>
      <c r="F114" s="20" t="s">
        <v>1205</v>
      </c>
      <c r="G114" s="20" t="s">
        <v>746</v>
      </c>
    </row>
    <row r="115" spans="1:7" x14ac:dyDescent="0.25">
      <c r="A115" s="21" t="s">
        <v>43</v>
      </c>
      <c r="B115" s="21" t="s">
        <v>908</v>
      </c>
      <c r="C115" s="21" t="s">
        <v>8</v>
      </c>
      <c r="D115" s="22" t="s">
        <v>909</v>
      </c>
      <c r="F115" s="20" t="s">
        <v>1206</v>
      </c>
      <c r="G115" s="20" t="s">
        <v>746</v>
      </c>
    </row>
    <row r="116" spans="1:7" x14ac:dyDescent="0.25">
      <c r="A116" s="21" t="s">
        <v>43</v>
      </c>
      <c r="B116" s="21" t="s">
        <v>925</v>
      </c>
      <c r="C116" s="21" t="s">
        <v>8</v>
      </c>
      <c r="D116" s="22" t="s">
        <v>926</v>
      </c>
      <c r="F116" s="20" t="s">
        <v>1207</v>
      </c>
      <c r="G116" s="20" t="s">
        <v>746</v>
      </c>
    </row>
    <row r="117" spans="1:7" x14ac:dyDescent="0.25">
      <c r="A117" s="21" t="s">
        <v>4</v>
      </c>
      <c r="B117" s="21" t="s">
        <v>147</v>
      </c>
      <c r="C117" s="21" t="s">
        <v>8</v>
      </c>
      <c r="D117" s="22" t="s">
        <v>1208</v>
      </c>
      <c r="F117" s="20" t="s">
        <v>1209</v>
      </c>
      <c r="G117" s="20" t="s">
        <v>1045</v>
      </c>
    </row>
    <row r="118" spans="1:7" x14ac:dyDescent="0.25">
      <c r="A118" s="21" t="s">
        <v>4</v>
      </c>
      <c r="B118" s="21" t="s">
        <v>172</v>
      </c>
      <c r="C118" s="21" t="s">
        <v>8</v>
      </c>
      <c r="D118" s="22" t="s">
        <v>1210</v>
      </c>
      <c r="F118" s="20" t="s">
        <v>1211</v>
      </c>
      <c r="G118" s="20" t="s">
        <v>1045</v>
      </c>
    </row>
    <row r="119" spans="1:7" x14ac:dyDescent="0.25">
      <c r="A119" s="21" t="s">
        <v>4</v>
      </c>
      <c r="B119" s="21" t="s">
        <v>192</v>
      </c>
      <c r="C119" s="21" t="s">
        <v>8</v>
      </c>
      <c r="D119" s="22" t="s">
        <v>1212</v>
      </c>
      <c r="F119" s="20" t="s">
        <v>1213</v>
      </c>
      <c r="G119" s="20" t="s">
        <v>1045</v>
      </c>
    </row>
    <row r="120" spans="1:7" x14ac:dyDescent="0.25">
      <c r="A120" s="21" t="s">
        <v>4</v>
      </c>
      <c r="B120" s="21" t="s">
        <v>234</v>
      </c>
      <c r="C120" s="21" t="s">
        <v>8</v>
      </c>
      <c r="D120" s="22" t="s">
        <v>1214</v>
      </c>
      <c r="F120" s="20" t="s">
        <v>1215</v>
      </c>
      <c r="G120" s="20" t="s">
        <v>1045</v>
      </c>
    </row>
    <row r="121" spans="1:7" x14ac:dyDescent="0.25">
      <c r="A121" s="21" t="s">
        <v>4</v>
      </c>
      <c r="B121" s="21" t="s">
        <v>247</v>
      </c>
      <c r="C121" s="21" t="s">
        <v>8</v>
      </c>
      <c r="D121" s="22" t="s">
        <v>1216</v>
      </c>
      <c r="F121" s="20" t="s">
        <v>1217</v>
      </c>
      <c r="G121" s="20" t="s">
        <v>1045</v>
      </c>
    </row>
    <row r="122" spans="1:7" x14ac:dyDescent="0.25">
      <c r="A122" s="21" t="s">
        <v>4</v>
      </c>
      <c r="B122" s="21" t="s">
        <v>259</v>
      </c>
      <c r="C122" s="21" t="s">
        <v>8</v>
      </c>
      <c r="D122" s="22" t="s">
        <v>1218</v>
      </c>
      <c r="F122" s="20" t="s">
        <v>1219</v>
      </c>
      <c r="G122" s="20" t="s">
        <v>1045</v>
      </c>
    </row>
    <row r="123" spans="1:7" x14ac:dyDescent="0.25">
      <c r="A123" s="21" t="s">
        <v>4</v>
      </c>
      <c r="B123" s="21" t="s">
        <v>324</v>
      </c>
      <c r="C123" s="21" t="s">
        <v>8</v>
      </c>
      <c r="D123" s="22" t="s">
        <v>1220</v>
      </c>
      <c r="F123" s="20" t="s">
        <v>1221</v>
      </c>
      <c r="G123" s="20" t="s">
        <v>1045</v>
      </c>
    </row>
    <row r="124" spans="1:7" x14ac:dyDescent="0.25">
      <c r="A124" s="21" t="s">
        <v>4</v>
      </c>
      <c r="B124" s="21" t="s">
        <v>341</v>
      </c>
      <c r="C124" s="21" t="s">
        <v>8</v>
      </c>
      <c r="D124" s="22" t="s">
        <v>1222</v>
      </c>
      <c r="F124" s="20" t="s">
        <v>1223</v>
      </c>
      <c r="G124" s="20" t="s">
        <v>1045</v>
      </c>
    </row>
    <row r="125" spans="1:7" x14ac:dyDescent="0.25">
      <c r="A125" s="21" t="s">
        <v>4</v>
      </c>
      <c r="B125" s="21" t="s">
        <v>353</v>
      </c>
      <c r="C125" s="21" t="s">
        <v>8</v>
      </c>
      <c r="D125" s="22" t="s">
        <v>1224</v>
      </c>
      <c r="F125" s="20" t="s">
        <v>1225</v>
      </c>
      <c r="G125" s="20" t="s">
        <v>1045</v>
      </c>
    </row>
    <row r="126" spans="1:7" x14ac:dyDescent="0.25">
      <c r="A126" s="21" t="s">
        <v>4</v>
      </c>
      <c r="B126" s="21" t="s">
        <v>373</v>
      </c>
      <c r="C126" s="21" t="s">
        <v>8</v>
      </c>
      <c r="D126" s="22" t="s">
        <v>1226</v>
      </c>
      <c r="F126" s="20" t="s">
        <v>1227</v>
      </c>
      <c r="G126" s="20" t="s">
        <v>1045</v>
      </c>
    </row>
    <row r="127" spans="1:7" x14ac:dyDescent="0.25">
      <c r="A127" s="21" t="s">
        <v>4</v>
      </c>
      <c r="B127" s="21" t="s">
        <v>486</v>
      </c>
      <c r="C127" s="21" t="s">
        <v>8</v>
      </c>
      <c r="D127" s="22" t="s">
        <v>1228</v>
      </c>
      <c r="F127" s="20" t="s">
        <v>1229</v>
      </c>
      <c r="G127" s="20" t="s">
        <v>1045</v>
      </c>
    </row>
    <row r="128" spans="1:7" x14ac:dyDescent="0.25">
      <c r="A128" s="21" t="s">
        <v>4</v>
      </c>
      <c r="B128" s="21" t="s">
        <v>173</v>
      </c>
      <c r="C128" s="21" t="s">
        <v>8</v>
      </c>
      <c r="D128" s="22" t="s">
        <v>1230</v>
      </c>
      <c r="F128" s="20" t="s">
        <v>1231</v>
      </c>
      <c r="G128" s="20" t="s">
        <v>1045</v>
      </c>
    </row>
    <row r="129" spans="1:7" x14ac:dyDescent="0.25">
      <c r="A129" s="21" t="s">
        <v>4</v>
      </c>
      <c r="B129" s="21" t="s">
        <v>346</v>
      </c>
      <c r="C129" s="21" t="s">
        <v>8</v>
      </c>
      <c r="D129" s="22" t="s">
        <v>1232</v>
      </c>
      <c r="F129" s="20" t="s">
        <v>1233</v>
      </c>
      <c r="G129" s="20" t="s">
        <v>1045</v>
      </c>
    </row>
    <row r="130" spans="1:7" x14ac:dyDescent="0.25">
      <c r="A130" s="21" t="s">
        <v>4</v>
      </c>
      <c r="B130" s="21" t="s">
        <v>665</v>
      </c>
      <c r="C130" s="21" t="s">
        <v>8</v>
      </c>
      <c r="D130" s="22" t="s">
        <v>1234</v>
      </c>
      <c r="F130" s="20" t="s">
        <v>1235</v>
      </c>
      <c r="G130" s="20" t="s">
        <v>1045</v>
      </c>
    </row>
    <row r="131" spans="1:7" x14ac:dyDescent="0.25">
      <c r="A131" s="24" t="s">
        <v>4</v>
      </c>
      <c r="B131" s="24" t="s">
        <v>676</v>
      </c>
      <c r="C131" s="24" t="s">
        <v>8</v>
      </c>
      <c r="D131" s="22" t="s">
        <v>1236</v>
      </c>
      <c r="F131" s="20" t="s">
        <v>1237</v>
      </c>
      <c r="G131" s="20" t="s">
        <v>1045</v>
      </c>
    </row>
    <row r="132" spans="1:7" x14ac:dyDescent="0.25">
      <c r="A132" s="21" t="s">
        <v>4</v>
      </c>
      <c r="B132" s="21" t="s">
        <v>679</v>
      </c>
      <c r="C132" s="21" t="s">
        <v>8</v>
      </c>
      <c r="D132" s="22" t="s">
        <v>1238</v>
      </c>
      <c r="F132" s="20" t="s">
        <v>1239</v>
      </c>
      <c r="G132" s="20" t="s">
        <v>1045</v>
      </c>
    </row>
    <row r="133" spans="1:7" x14ac:dyDescent="0.25">
      <c r="A133" s="21" t="s">
        <v>4</v>
      </c>
      <c r="B133" s="21" t="s">
        <v>766</v>
      </c>
      <c r="C133" s="21" t="s">
        <v>8</v>
      </c>
      <c r="D133" s="22" t="s">
        <v>1240</v>
      </c>
      <c r="F133" s="20" t="s">
        <v>1241</v>
      </c>
      <c r="G133" s="20" t="s">
        <v>1045</v>
      </c>
    </row>
    <row r="134" spans="1:7" x14ac:dyDescent="0.25">
      <c r="A134" s="21" t="s">
        <v>4</v>
      </c>
      <c r="B134" s="21" t="s">
        <v>771</v>
      </c>
      <c r="C134" s="21" t="s">
        <v>8</v>
      </c>
      <c r="D134" s="22" t="s">
        <v>1242</v>
      </c>
      <c r="F134" s="20" t="s">
        <v>1243</v>
      </c>
      <c r="G134" s="20" t="s">
        <v>1045</v>
      </c>
    </row>
    <row r="135" spans="1:7" x14ac:dyDescent="0.25">
      <c r="A135" s="21" t="s">
        <v>4</v>
      </c>
      <c r="B135" s="21" t="s">
        <v>842</v>
      </c>
      <c r="C135" s="21" t="s">
        <v>8</v>
      </c>
      <c r="D135" s="22" t="s">
        <v>1244</v>
      </c>
      <c r="F135" s="20" t="s">
        <v>1245</v>
      </c>
      <c r="G135" s="20" t="s">
        <v>1045</v>
      </c>
    </row>
    <row r="136" spans="1:7" x14ac:dyDescent="0.25">
      <c r="A136" s="21" t="s">
        <v>4</v>
      </c>
      <c r="B136" s="21" t="s">
        <v>765</v>
      </c>
      <c r="C136" s="21" t="s">
        <v>8</v>
      </c>
      <c r="D136" s="22" t="s">
        <v>1246</v>
      </c>
      <c r="F136" s="20" t="s">
        <v>1247</v>
      </c>
      <c r="G136" s="20" t="s">
        <v>1045</v>
      </c>
    </row>
    <row r="137" spans="1:7" x14ac:dyDescent="0.25">
      <c r="A137" s="21" t="s">
        <v>4</v>
      </c>
      <c r="B137" s="21" t="s">
        <v>935</v>
      </c>
      <c r="C137" s="21" t="s">
        <v>8</v>
      </c>
      <c r="D137" s="22" t="s">
        <v>1248</v>
      </c>
      <c r="F137" s="20" t="s">
        <v>1249</v>
      </c>
      <c r="G137" s="20" t="s">
        <v>1045</v>
      </c>
    </row>
    <row r="138" spans="1:7" x14ac:dyDescent="0.25">
      <c r="A138" s="21" t="s">
        <v>4</v>
      </c>
      <c r="B138" s="21" t="s">
        <v>938</v>
      </c>
      <c r="C138" s="21" t="s">
        <v>8</v>
      </c>
      <c r="D138" s="22" t="s">
        <v>1250</v>
      </c>
      <c r="F138" s="20" t="s">
        <v>1251</v>
      </c>
      <c r="G138" s="20" t="s">
        <v>1045</v>
      </c>
    </row>
    <row r="139" spans="1:7" x14ac:dyDescent="0.25">
      <c r="A139" s="24" t="s">
        <v>4</v>
      </c>
      <c r="B139" s="24" t="s">
        <v>676</v>
      </c>
      <c r="C139" s="24" t="s">
        <v>8</v>
      </c>
      <c r="D139" s="22" t="s">
        <v>1252</v>
      </c>
      <c r="F139" s="20" t="s">
        <v>1253</v>
      </c>
      <c r="G139" s="20" t="s">
        <v>1045</v>
      </c>
    </row>
    <row r="140" spans="1:7" x14ac:dyDescent="0.25">
      <c r="A140" s="21" t="s">
        <v>4</v>
      </c>
      <c r="B140" s="21" t="s">
        <v>971</v>
      </c>
      <c r="C140" s="21" t="s">
        <v>8</v>
      </c>
      <c r="D140" s="22" t="s">
        <v>1254</v>
      </c>
      <c r="F140" s="20" t="s">
        <v>1255</v>
      </c>
      <c r="G140" s="20" t="s">
        <v>1045</v>
      </c>
    </row>
    <row r="141" spans="1:7" x14ac:dyDescent="0.25">
      <c r="A141" s="21" t="s">
        <v>4</v>
      </c>
      <c r="B141" s="21" t="s">
        <v>995</v>
      </c>
      <c r="C141" s="21" t="s">
        <v>8</v>
      </c>
      <c r="D141" s="22" t="s">
        <v>1256</v>
      </c>
      <c r="F141" s="20" t="s">
        <v>1257</v>
      </c>
      <c r="G141" s="20" t="s">
        <v>1045</v>
      </c>
    </row>
    <row r="142" spans="1:7" x14ac:dyDescent="0.25">
      <c r="A142" s="21" t="s">
        <v>115</v>
      </c>
      <c r="B142" s="21" t="s">
        <v>116</v>
      </c>
      <c r="C142" s="21" t="s">
        <v>8</v>
      </c>
      <c r="D142" s="22" t="s">
        <v>117</v>
      </c>
      <c r="F142" s="20" t="s">
        <v>1258</v>
      </c>
      <c r="G142" s="20" t="s">
        <v>743</v>
      </c>
    </row>
    <row r="143" spans="1:7" x14ac:dyDescent="0.25">
      <c r="A143" s="21" t="s">
        <v>115</v>
      </c>
      <c r="B143" s="21" t="s">
        <v>135</v>
      </c>
      <c r="C143" s="21" t="s">
        <v>8</v>
      </c>
      <c r="D143" s="22" t="s">
        <v>136</v>
      </c>
      <c r="F143" s="20" t="s">
        <v>1259</v>
      </c>
      <c r="G143" s="20" t="s">
        <v>743</v>
      </c>
    </row>
    <row r="144" spans="1:7" x14ac:dyDescent="0.25">
      <c r="A144" s="21" t="s">
        <v>115</v>
      </c>
      <c r="B144" s="21" t="s">
        <v>212</v>
      </c>
      <c r="C144" s="21" t="s">
        <v>8</v>
      </c>
      <c r="D144" s="22" t="s">
        <v>213</v>
      </c>
      <c r="F144" s="20" t="s">
        <v>1260</v>
      </c>
      <c r="G144" s="20" t="s">
        <v>743</v>
      </c>
    </row>
    <row r="145" spans="1:7" x14ac:dyDescent="0.25">
      <c r="A145" s="21" t="s">
        <v>115</v>
      </c>
      <c r="B145" s="21" t="s">
        <v>232</v>
      </c>
      <c r="C145" s="21" t="s">
        <v>8</v>
      </c>
      <c r="D145" s="22" t="s">
        <v>233</v>
      </c>
      <c r="F145" s="20" t="s">
        <v>1261</v>
      </c>
      <c r="G145" s="20" t="s">
        <v>743</v>
      </c>
    </row>
    <row r="146" spans="1:7" x14ac:dyDescent="0.25">
      <c r="A146" s="21" t="s">
        <v>115</v>
      </c>
      <c r="B146" s="21" t="s">
        <v>434</v>
      </c>
      <c r="C146" s="21" t="s">
        <v>8</v>
      </c>
      <c r="D146" s="22" t="s">
        <v>435</v>
      </c>
      <c r="F146" s="20" t="s">
        <v>1262</v>
      </c>
      <c r="G146" s="20" t="s">
        <v>743</v>
      </c>
    </row>
    <row r="147" spans="1:7" x14ac:dyDescent="0.25">
      <c r="A147" s="21" t="s">
        <v>115</v>
      </c>
      <c r="B147" s="21" t="s">
        <v>438</v>
      </c>
      <c r="C147" s="21" t="s">
        <v>8</v>
      </c>
      <c r="D147" s="22" t="s">
        <v>439</v>
      </c>
      <c r="F147" s="20" t="s">
        <v>1263</v>
      </c>
      <c r="G147" s="20" t="s">
        <v>743</v>
      </c>
    </row>
    <row r="148" spans="1:7" x14ac:dyDescent="0.25">
      <c r="A148" s="21" t="s">
        <v>115</v>
      </c>
      <c r="B148" s="21" t="s">
        <v>559</v>
      </c>
      <c r="C148" s="21" t="s">
        <v>8</v>
      </c>
      <c r="D148" s="22" t="s">
        <v>560</v>
      </c>
      <c r="F148" s="20" t="s">
        <v>1264</v>
      </c>
      <c r="G148" s="20" t="s">
        <v>743</v>
      </c>
    </row>
    <row r="149" spans="1:7" x14ac:dyDescent="0.25">
      <c r="A149" s="21" t="s">
        <v>115</v>
      </c>
      <c r="B149" s="21" t="s">
        <v>580</v>
      </c>
      <c r="C149" s="21" t="s">
        <v>8</v>
      </c>
      <c r="D149" s="22" t="s">
        <v>581</v>
      </c>
      <c r="F149" s="20" t="s">
        <v>1265</v>
      </c>
      <c r="G149" s="20" t="s">
        <v>743</v>
      </c>
    </row>
    <row r="150" spans="1:7" x14ac:dyDescent="0.25">
      <c r="A150" s="21" t="s">
        <v>115</v>
      </c>
      <c r="B150" s="21" t="s">
        <v>600</v>
      </c>
      <c r="C150" s="21" t="s">
        <v>8</v>
      </c>
      <c r="D150" s="22" t="s">
        <v>601</v>
      </c>
      <c r="F150" s="20" t="s">
        <v>1266</v>
      </c>
      <c r="G150" s="20" t="s">
        <v>743</v>
      </c>
    </row>
    <row r="151" spans="1:7" x14ac:dyDescent="0.25">
      <c r="A151" s="21" t="s">
        <v>115</v>
      </c>
      <c r="B151" s="21" t="s">
        <v>626</v>
      </c>
      <c r="C151" s="21" t="s">
        <v>8</v>
      </c>
      <c r="D151" s="22" t="s">
        <v>627</v>
      </c>
      <c r="F151" s="20" t="s">
        <v>1267</v>
      </c>
      <c r="G151" s="20" t="s">
        <v>743</v>
      </c>
    </row>
    <row r="152" spans="1:7" x14ac:dyDescent="0.25">
      <c r="A152" s="21" t="s">
        <v>115</v>
      </c>
      <c r="B152" s="21" t="s">
        <v>650</v>
      </c>
      <c r="C152" s="21" t="s">
        <v>8</v>
      </c>
      <c r="D152" s="22" t="s">
        <v>651</v>
      </c>
      <c r="F152" s="20" t="s">
        <v>1268</v>
      </c>
      <c r="G152" s="20" t="s">
        <v>743</v>
      </c>
    </row>
    <row r="153" spans="1:7" x14ac:dyDescent="0.25">
      <c r="A153" s="21" t="s">
        <v>115</v>
      </c>
      <c r="B153" s="21" t="s">
        <v>718</v>
      </c>
      <c r="C153" s="21" t="s">
        <v>8</v>
      </c>
      <c r="D153" s="22" t="s">
        <v>719</v>
      </c>
      <c r="F153" s="20" t="s">
        <v>1269</v>
      </c>
      <c r="G153" s="20" t="s">
        <v>743</v>
      </c>
    </row>
    <row r="154" spans="1:7" x14ac:dyDescent="0.25">
      <c r="A154" s="21" t="s">
        <v>115</v>
      </c>
      <c r="B154" s="21" t="s">
        <v>772</v>
      </c>
      <c r="C154" s="21" t="s">
        <v>8</v>
      </c>
      <c r="D154" s="22" t="s">
        <v>773</v>
      </c>
      <c r="F154" s="20" t="s">
        <v>1270</v>
      </c>
      <c r="G154" s="20" t="s">
        <v>743</v>
      </c>
    </row>
    <row r="155" spans="1:7" x14ac:dyDescent="0.25">
      <c r="A155" s="21" t="s">
        <v>115</v>
      </c>
      <c r="B155" s="21" t="s">
        <v>797</v>
      </c>
      <c r="C155" s="21" t="s">
        <v>8</v>
      </c>
      <c r="D155" s="22" t="s">
        <v>798</v>
      </c>
      <c r="F155" s="20" t="s">
        <v>1271</v>
      </c>
      <c r="G155" s="20" t="s">
        <v>743</v>
      </c>
    </row>
    <row r="156" spans="1:7" x14ac:dyDescent="0.25">
      <c r="A156" s="21" t="s">
        <v>115</v>
      </c>
      <c r="B156" s="21" t="s">
        <v>840</v>
      </c>
      <c r="C156" s="21" t="s">
        <v>8</v>
      </c>
      <c r="D156" s="22" t="s">
        <v>841</v>
      </c>
      <c r="F156" s="20" t="s">
        <v>1272</v>
      </c>
      <c r="G156" s="20" t="s">
        <v>743</v>
      </c>
    </row>
    <row r="157" spans="1:7" x14ac:dyDescent="0.25">
      <c r="A157" s="21" t="s">
        <v>115</v>
      </c>
      <c r="B157" s="21" t="s">
        <v>290</v>
      </c>
      <c r="C157" s="21" t="s">
        <v>8</v>
      </c>
      <c r="D157" s="22" t="s">
        <v>913</v>
      </c>
      <c r="F157" s="20" t="s">
        <v>1273</v>
      </c>
      <c r="G157" s="20" t="s">
        <v>743</v>
      </c>
    </row>
    <row r="158" spans="1:7" x14ac:dyDescent="0.25">
      <c r="A158" s="21" t="s">
        <v>115</v>
      </c>
      <c r="B158" s="21" t="s">
        <v>916</v>
      </c>
      <c r="C158" s="21" t="s">
        <v>8</v>
      </c>
      <c r="D158" s="22" t="s">
        <v>917</v>
      </c>
      <c r="F158" s="20" t="s">
        <v>1274</v>
      </c>
      <c r="G158" s="20" t="s">
        <v>743</v>
      </c>
    </row>
    <row r="159" spans="1:7" x14ac:dyDescent="0.25">
      <c r="A159" s="21" t="s">
        <v>115</v>
      </c>
      <c r="B159" s="21" t="s">
        <v>936</v>
      </c>
      <c r="C159" s="21" t="s">
        <v>8</v>
      </c>
      <c r="D159" s="22" t="s">
        <v>937</v>
      </c>
      <c r="F159" s="20" t="s">
        <v>1275</v>
      </c>
      <c r="G159" s="20" t="s">
        <v>743</v>
      </c>
    </row>
    <row r="160" spans="1:7" x14ac:dyDescent="0.25">
      <c r="A160" s="21" t="s">
        <v>115</v>
      </c>
      <c r="B160" s="21" t="s">
        <v>613</v>
      </c>
      <c r="C160" s="21" t="s">
        <v>8</v>
      </c>
      <c r="D160" s="22" t="s">
        <v>961</v>
      </c>
      <c r="F160" s="20" t="s">
        <v>1276</v>
      </c>
      <c r="G160" s="20" t="s">
        <v>743</v>
      </c>
    </row>
    <row r="161" spans="1:7" x14ac:dyDescent="0.25">
      <c r="A161" s="21" t="s">
        <v>115</v>
      </c>
      <c r="B161" s="21" t="s">
        <v>969</v>
      </c>
      <c r="C161" s="21" t="s">
        <v>8</v>
      </c>
      <c r="D161" s="22" t="s">
        <v>970</v>
      </c>
      <c r="F161" s="20" t="s">
        <v>1277</v>
      </c>
      <c r="G161" s="20" t="s">
        <v>743</v>
      </c>
    </row>
    <row r="162" spans="1:7" x14ac:dyDescent="0.25">
      <c r="A162" s="21" t="s">
        <v>115</v>
      </c>
      <c r="B162" s="21" t="s">
        <v>987</v>
      </c>
      <c r="C162" s="21" t="s">
        <v>8</v>
      </c>
      <c r="D162" s="22" t="s">
        <v>988</v>
      </c>
      <c r="F162" s="20" t="s">
        <v>1278</v>
      </c>
      <c r="G162" s="20" t="s">
        <v>743</v>
      </c>
    </row>
    <row r="163" spans="1:7" x14ac:dyDescent="0.25">
      <c r="A163" s="21" t="s">
        <v>50</v>
      </c>
      <c r="B163" s="21" t="s">
        <v>51</v>
      </c>
      <c r="C163" s="21" t="s">
        <v>8</v>
      </c>
      <c r="D163" s="22" t="s">
        <v>1279</v>
      </c>
      <c r="F163" s="20" t="s">
        <v>1280</v>
      </c>
      <c r="G163" s="20" t="s">
        <v>747</v>
      </c>
    </row>
    <row r="164" spans="1:7" x14ac:dyDescent="0.25">
      <c r="A164" s="21" t="s">
        <v>50</v>
      </c>
      <c r="B164" s="21" t="s">
        <v>154</v>
      </c>
      <c r="C164" s="21" t="s">
        <v>8</v>
      </c>
      <c r="D164" s="22" t="s">
        <v>1281</v>
      </c>
      <c r="F164" s="20" t="s">
        <v>1282</v>
      </c>
      <c r="G164" s="20" t="s">
        <v>747</v>
      </c>
    </row>
    <row r="165" spans="1:7" x14ac:dyDescent="0.25">
      <c r="A165" s="21" t="s">
        <v>50</v>
      </c>
      <c r="B165" s="21" t="s">
        <v>166</v>
      </c>
      <c r="C165" s="21" t="s">
        <v>8</v>
      </c>
      <c r="D165" s="22" t="s">
        <v>1283</v>
      </c>
      <c r="F165" s="20" t="s">
        <v>1284</v>
      </c>
      <c r="G165" s="20" t="s">
        <v>747</v>
      </c>
    </row>
    <row r="166" spans="1:7" x14ac:dyDescent="0.25">
      <c r="A166" s="21" t="s">
        <v>50</v>
      </c>
      <c r="B166" s="21" t="s">
        <v>177</v>
      </c>
      <c r="C166" s="21" t="s">
        <v>8</v>
      </c>
      <c r="D166" s="22" t="s">
        <v>1285</v>
      </c>
      <c r="F166" s="20" t="s">
        <v>1286</v>
      </c>
      <c r="G166" s="20" t="s">
        <v>747</v>
      </c>
    </row>
    <row r="167" spans="1:7" x14ac:dyDescent="0.25">
      <c r="A167" s="21" t="s">
        <v>50</v>
      </c>
      <c r="B167" s="21" t="s">
        <v>186</v>
      </c>
      <c r="C167" s="21" t="s">
        <v>8</v>
      </c>
      <c r="D167" s="22" t="s">
        <v>1287</v>
      </c>
      <c r="F167" s="20" t="s">
        <v>1288</v>
      </c>
      <c r="G167" s="20" t="s">
        <v>747</v>
      </c>
    </row>
    <row r="168" spans="1:7" x14ac:dyDescent="0.25">
      <c r="A168" s="21" t="s">
        <v>50</v>
      </c>
      <c r="B168" s="21" t="s">
        <v>214</v>
      </c>
      <c r="C168" s="21" t="s">
        <v>8</v>
      </c>
      <c r="D168" s="22" t="s">
        <v>1289</v>
      </c>
      <c r="F168" s="20" t="s">
        <v>1290</v>
      </c>
      <c r="G168" s="20" t="s">
        <v>747</v>
      </c>
    </row>
    <row r="169" spans="1:7" x14ac:dyDescent="0.25">
      <c r="A169" s="21" t="s">
        <v>50</v>
      </c>
      <c r="B169" s="21" t="s">
        <v>220</v>
      </c>
      <c r="C169" s="21" t="s">
        <v>8</v>
      </c>
      <c r="D169" s="22" t="s">
        <v>1291</v>
      </c>
      <c r="F169" s="20" t="s">
        <v>1292</v>
      </c>
      <c r="G169" s="20" t="s">
        <v>747</v>
      </c>
    </row>
    <row r="170" spans="1:7" x14ac:dyDescent="0.25">
      <c r="A170" s="21" t="s">
        <v>50</v>
      </c>
      <c r="B170" s="21" t="s">
        <v>228</v>
      </c>
      <c r="C170" s="21" t="s">
        <v>8</v>
      </c>
      <c r="D170" s="22" t="s">
        <v>1293</v>
      </c>
      <c r="F170" s="20" t="s">
        <v>1294</v>
      </c>
      <c r="G170" s="20" t="s">
        <v>747</v>
      </c>
    </row>
    <row r="171" spans="1:7" x14ac:dyDescent="0.25">
      <c r="A171" s="21" t="s">
        <v>50</v>
      </c>
      <c r="B171" s="21" t="s">
        <v>374</v>
      </c>
      <c r="C171" s="21" t="s">
        <v>8</v>
      </c>
      <c r="D171" s="22" t="s">
        <v>1295</v>
      </c>
      <c r="F171" s="20" t="s">
        <v>1296</v>
      </c>
      <c r="G171" s="20" t="s">
        <v>747</v>
      </c>
    </row>
    <row r="172" spans="1:7" x14ac:dyDescent="0.25">
      <c r="A172" s="21" t="s">
        <v>50</v>
      </c>
      <c r="B172" s="21" t="s">
        <v>375</v>
      </c>
      <c r="C172" s="21" t="s">
        <v>8</v>
      </c>
      <c r="D172" s="22" t="s">
        <v>1297</v>
      </c>
      <c r="F172" s="20" t="s">
        <v>1298</v>
      </c>
      <c r="G172" s="20" t="s">
        <v>747</v>
      </c>
    </row>
    <row r="173" spans="1:7" x14ac:dyDescent="0.25">
      <c r="A173" s="21" t="s">
        <v>50</v>
      </c>
      <c r="B173" s="21" t="s">
        <v>383</v>
      </c>
      <c r="C173" s="21" t="s">
        <v>8</v>
      </c>
      <c r="D173" s="22" t="s">
        <v>1299</v>
      </c>
      <c r="F173" s="20" t="s">
        <v>1300</v>
      </c>
      <c r="G173" s="20" t="s">
        <v>747</v>
      </c>
    </row>
    <row r="174" spans="1:7" x14ac:dyDescent="0.25">
      <c r="A174" s="21" t="s">
        <v>50</v>
      </c>
      <c r="B174" s="21" t="s">
        <v>395</v>
      </c>
      <c r="C174" s="21" t="s">
        <v>8</v>
      </c>
      <c r="D174" s="22" t="s">
        <v>1301</v>
      </c>
      <c r="F174" s="20" t="s">
        <v>1302</v>
      </c>
      <c r="G174" s="20" t="s">
        <v>747</v>
      </c>
    </row>
    <row r="175" spans="1:7" x14ac:dyDescent="0.25">
      <c r="A175" s="21" t="s">
        <v>50</v>
      </c>
      <c r="B175" s="21" t="s">
        <v>290</v>
      </c>
      <c r="C175" s="21" t="s">
        <v>8</v>
      </c>
      <c r="D175" s="22" t="s">
        <v>1303</v>
      </c>
      <c r="F175" s="20" t="s">
        <v>1304</v>
      </c>
      <c r="G175" s="20" t="s">
        <v>747</v>
      </c>
    </row>
    <row r="176" spans="1:7" x14ac:dyDescent="0.25">
      <c r="A176" s="21" t="s">
        <v>50</v>
      </c>
      <c r="B176" s="21" t="s">
        <v>437</v>
      </c>
      <c r="C176" s="21" t="s">
        <v>8</v>
      </c>
      <c r="D176" s="22" t="s">
        <v>1305</v>
      </c>
      <c r="F176" s="20" t="s">
        <v>1306</v>
      </c>
      <c r="G176" s="20" t="s">
        <v>747</v>
      </c>
    </row>
    <row r="177" spans="1:7" x14ac:dyDescent="0.25">
      <c r="A177" s="21" t="s">
        <v>50</v>
      </c>
      <c r="B177" s="21" t="s">
        <v>458</v>
      </c>
      <c r="C177" s="21" t="s">
        <v>8</v>
      </c>
      <c r="D177" s="22" t="s">
        <v>1307</v>
      </c>
      <c r="F177" s="20" t="s">
        <v>1308</v>
      </c>
      <c r="G177" s="20" t="s">
        <v>747</v>
      </c>
    </row>
    <row r="178" spans="1:7" x14ac:dyDescent="0.25">
      <c r="A178" s="21" t="s">
        <v>50</v>
      </c>
      <c r="B178" s="21" t="s">
        <v>566</v>
      </c>
      <c r="C178" s="21" t="s">
        <v>8</v>
      </c>
      <c r="D178" s="22" t="s">
        <v>1309</v>
      </c>
      <c r="F178" s="20" t="s">
        <v>1310</v>
      </c>
      <c r="G178" s="20" t="s">
        <v>747</v>
      </c>
    </row>
    <row r="179" spans="1:7" x14ac:dyDescent="0.25">
      <c r="A179" s="21" t="s">
        <v>50</v>
      </c>
      <c r="B179" s="21" t="s">
        <v>571</v>
      </c>
      <c r="C179" s="21" t="s">
        <v>8</v>
      </c>
      <c r="D179" s="22" t="s">
        <v>1311</v>
      </c>
      <c r="F179" s="20" t="s">
        <v>1312</v>
      </c>
      <c r="G179" s="20" t="s">
        <v>747</v>
      </c>
    </row>
    <row r="180" spans="1:7" x14ac:dyDescent="0.25">
      <c r="A180" s="21" t="s">
        <v>50</v>
      </c>
      <c r="B180" s="21" t="s">
        <v>579</v>
      </c>
      <c r="C180" s="21" t="s">
        <v>8</v>
      </c>
      <c r="D180" s="22" t="s">
        <v>1313</v>
      </c>
      <c r="F180" s="20" t="s">
        <v>1314</v>
      </c>
      <c r="G180" s="20" t="s">
        <v>747</v>
      </c>
    </row>
    <row r="181" spans="1:7" x14ac:dyDescent="0.25">
      <c r="A181" s="21" t="s">
        <v>50</v>
      </c>
      <c r="B181" s="21" t="s">
        <v>631</v>
      </c>
      <c r="C181" s="21" t="s">
        <v>8</v>
      </c>
      <c r="D181" s="22" t="s">
        <v>1315</v>
      </c>
      <c r="F181" s="20" t="s">
        <v>1316</v>
      </c>
      <c r="G181" s="20" t="s">
        <v>747</v>
      </c>
    </row>
    <row r="182" spans="1:7" x14ac:dyDescent="0.25">
      <c r="A182" s="21" t="s">
        <v>50</v>
      </c>
      <c r="B182" s="21" t="s">
        <v>680</v>
      </c>
      <c r="C182" s="21" t="s">
        <v>8</v>
      </c>
      <c r="D182" s="22" t="s">
        <v>1317</v>
      </c>
      <c r="F182" s="20" t="s">
        <v>1318</v>
      </c>
      <c r="G182" s="20" t="s">
        <v>747</v>
      </c>
    </row>
    <row r="183" spans="1:7" x14ac:dyDescent="0.25">
      <c r="A183" s="21" t="s">
        <v>50</v>
      </c>
      <c r="B183" s="21" t="s">
        <v>801</v>
      </c>
      <c r="C183" s="21" t="s">
        <v>8</v>
      </c>
      <c r="D183" s="22" t="s">
        <v>1319</v>
      </c>
      <c r="F183" s="20" t="s">
        <v>1320</v>
      </c>
      <c r="G183" s="20" t="s">
        <v>747</v>
      </c>
    </row>
    <row r="184" spans="1:7" x14ac:dyDescent="0.25">
      <c r="A184" s="21" t="s">
        <v>50</v>
      </c>
      <c r="B184" s="21" t="s">
        <v>830</v>
      </c>
      <c r="C184" s="21" t="s">
        <v>8</v>
      </c>
      <c r="D184" s="22" t="s">
        <v>1321</v>
      </c>
      <c r="F184" s="20" t="s">
        <v>1322</v>
      </c>
      <c r="G184" s="20" t="s">
        <v>747</v>
      </c>
    </row>
    <row r="185" spans="1:7" x14ac:dyDescent="0.25">
      <c r="A185" s="21" t="s">
        <v>50</v>
      </c>
      <c r="B185" s="21" t="s">
        <v>912</v>
      </c>
      <c r="C185" s="21" t="s">
        <v>8</v>
      </c>
      <c r="D185" s="22" t="s">
        <v>1323</v>
      </c>
      <c r="F185" s="20" t="s">
        <v>1324</v>
      </c>
      <c r="G185" s="20" t="s">
        <v>747</v>
      </c>
    </row>
    <row r="186" spans="1:7" x14ac:dyDescent="0.25">
      <c r="A186" s="21" t="s">
        <v>33</v>
      </c>
      <c r="B186" s="21" t="s">
        <v>34</v>
      </c>
      <c r="C186" s="21" t="s">
        <v>8</v>
      </c>
      <c r="D186" s="22" t="s">
        <v>35</v>
      </c>
      <c r="F186" s="20" t="s">
        <v>1325</v>
      </c>
      <c r="G186" s="20" t="s">
        <v>752</v>
      </c>
    </row>
    <row r="187" spans="1:7" x14ac:dyDescent="0.25">
      <c r="A187" s="21" t="s">
        <v>33</v>
      </c>
      <c r="B187" s="21" t="s">
        <v>53</v>
      </c>
      <c r="C187" s="21" t="s">
        <v>8</v>
      </c>
      <c r="D187" s="22" t="s">
        <v>54</v>
      </c>
      <c r="F187" s="20" t="s">
        <v>1326</v>
      </c>
      <c r="G187" s="20" t="s">
        <v>752</v>
      </c>
    </row>
    <row r="188" spans="1:7" x14ac:dyDescent="0.25">
      <c r="A188" s="21" t="s">
        <v>33</v>
      </c>
      <c r="B188" s="21" t="s">
        <v>79</v>
      </c>
      <c r="C188" s="21" t="s">
        <v>8</v>
      </c>
      <c r="D188" s="22" t="s">
        <v>80</v>
      </c>
      <c r="F188" s="20" t="s">
        <v>1327</v>
      </c>
      <c r="G188" s="20" t="s">
        <v>752</v>
      </c>
    </row>
    <row r="189" spans="1:7" x14ac:dyDescent="0.25">
      <c r="A189" s="21" t="s">
        <v>33</v>
      </c>
      <c r="B189" s="21" t="s">
        <v>173</v>
      </c>
      <c r="C189" s="21" t="s">
        <v>8</v>
      </c>
      <c r="D189" s="22" t="s">
        <v>174</v>
      </c>
      <c r="F189" s="20" t="s">
        <v>1328</v>
      </c>
      <c r="G189" s="20" t="s">
        <v>752</v>
      </c>
    </row>
    <row r="190" spans="1:7" x14ac:dyDescent="0.25">
      <c r="A190" s="21" t="s">
        <v>33</v>
      </c>
      <c r="B190" s="21" t="s">
        <v>178</v>
      </c>
      <c r="C190" s="21" t="s">
        <v>8</v>
      </c>
      <c r="D190" s="22" t="s">
        <v>179</v>
      </c>
      <c r="F190" s="20" t="s">
        <v>1329</v>
      </c>
      <c r="G190" s="20" t="s">
        <v>752</v>
      </c>
    </row>
    <row r="191" spans="1:7" x14ac:dyDescent="0.25">
      <c r="A191" s="21" t="s">
        <v>33</v>
      </c>
      <c r="B191" s="21" t="s">
        <v>196</v>
      </c>
      <c r="C191" s="21" t="s">
        <v>8</v>
      </c>
      <c r="D191" s="22" t="s">
        <v>197</v>
      </c>
      <c r="F191" s="20" t="s">
        <v>1330</v>
      </c>
      <c r="G191" s="20" t="s">
        <v>752</v>
      </c>
    </row>
    <row r="192" spans="1:7" x14ac:dyDescent="0.25">
      <c r="A192" s="21" t="s">
        <v>33</v>
      </c>
      <c r="B192" s="21" t="s">
        <v>207</v>
      </c>
      <c r="C192" s="21" t="s">
        <v>8</v>
      </c>
      <c r="D192" s="22" t="s">
        <v>208</v>
      </c>
      <c r="F192" s="20" t="s">
        <v>1331</v>
      </c>
      <c r="G192" s="20" t="s">
        <v>752</v>
      </c>
    </row>
    <row r="193" spans="1:7" x14ac:dyDescent="0.25">
      <c r="A193" s="21" t="s">
        <v>33</v>
      </c>
      <c r="B193" s="21" t="s">
        <v>301</v>
      </c>
      <c r="C193" s="21" t="s">
        <v>8</v>
      </c>
      <c r="D193" s="22" t="s">
        <v>302</v>
      </c>
      <c r="F193" s="20" t="s">
        <v>1332</v>
      </c>
      <c r="G193" s="20" t="s">
        <v>752</v>
      </c>
    </row>
    <row r="194" spans="1:7" x14ac:dyDescent="0.25">
      <c r="A194" s="21" t="s">
        <v>33</v>
      </c>
      <c r="B194" s="21" t="s">
        <v>431</v>
      </c>
      <c r="C194" s="21" t="s">
        <v>8</v>
      </c>
      <c r="D194" s="22" t="s">
        <v>432</v>
      </c>
      <c r="F194" s="20" t="s">
        <v>1333</v>
      </c>
      <c r="G194" s="20" t="s">
        <v>752</v>
      </c>
    </row>
    <row r="195" spans="1:7" x14ac:dyDescent="0.25">
      <c r="A195" s="21" t="s">
        <v>33</v>
      </c>
      <c r="B195" s="21" t="s">
        <v>452</v>
      </c>
      <c r="C195" s="21" t="s">
        <v>8</v>
      </c>
      <c r="D195" s="22" t="s">
        <v>453</v>
      </c>
      <c r="F195" s="20" t="s">
        <v>1334</v>
      </c>
      <c r="G195" s="20" t="s">
        <v>752</v>
      </c>
    </row>
    <row r="196" spans="1:7" x14ac:dyDescent="0.25">
      <c r="A196" s="21" t="s">
        <v>33</v>
      </c>
      <c r="B196" s="21" t="s">
        <v>487</v>
      </c>
      <c r="C196" s="21" t="s">
        <v>8</v>
      </c>
      <c r="D196" s="22" t="s">
        <v>488</v>
      </c>
      <c r="F196" s="20" t="s">
        <v>1335</v>
      </c>
      <c r="G196" s="20" t="s">
        <v>752</v>
      </c>
    </row>
    <row r="197" spans="1:7" x14ac:dyDescent="0.25">
      <c r="A197" s="21" t="s">
        <v>33</v>
      </c>
      <c r="B197" s="21" t="s">
        <v>567</v>
      </c>
      <c r="C197" s="21" t="s">
        <v>8</v>
      </c>
      <c r="D197" s="22" t="s">
        <v>568</v>
      </c>
      <c r="F197" s="20" t="s">
        <v>1336</v>
      </c>
      <c r="G197" s="20" t="s">
        <v>752</v>
      </c>
    </row>
    <row r="198" spans="1:7" x14ac:dyDescent="0.25">
      <c r="A198" s="21" t="s">
        <v>33</v>
      </c>
      <c r="B198" s="21" t="s">
        <v>602</v>
      </c>
      <c r="C198" s="21" t="s">
        <v>8</v>
      </c>
      <c r="D198" s="22" t="s">
        <v>603</v>
      </c>
      <c r="F198" s="20" t="s">
        <v>1337</v>
      </c>
      <c r="G198" s="20" t="s">
        <v>752</v>
      </c>
    </row>
    <row r="199" spans="1:7" x14ac:dyDescent="0.25">
      <c r="A199" s="21" t="s">
        <v>33</v>
      </c>
      <c r="B199" s="21" t="s">
        <v>99</v>
      </c>
      <c r="C199" s="21" t="s">
        <v>8</v>
      </c>
      <c r="D199" s="22" t="s">
        <v>610</v>
      </c>
      <c r="F199" s="20" t="s">
        <v>1338</v>
      </c>
      <c r="G199" s="20" t="s">
        <v>752</v>
      </c>
    </row>
    <row r="200" spans="1:7" x14ac:dyDescent="0.25">
      <c r="A200" s="21" t="s">
        <v>33</v>
      </c>
      <c r="B200" s="21" t="s">
        <v>611</v>
      </c>
      <c r="C200" s="21" t="s">
        <v>8</v>
      </c>
      <c r="D200" s="22" t="s">
        <v>612</v>
      </c>
      <c r="F200" s="20" t="s">
        <v>1339</v>
      </c>
      <c r="G200" s="20" t="s">
        <v>752</v>
      </c>
    </row>
    <row r="201" spans="1:7" x14ac:dyDescent="0.25">
      <c r="A201" s="21" t="s">
        <v>33</v>
      </c>
      <c r="B201" s="21" t="s">
        <v>666</v>
      </c>
      <c r="C201" s="21" t="s">
        <v>8</v>
      </c>
      <c r="D201" s="22" t="s">
        <v>667</v>
      </c>
      <c r="F201" s="20" t="s">
        <v>1340</v>
      </c>
      <c r="G201" s="20" t="s">
        <v>752</v>
      </c>
    </row>
    <row r="202" spans="1:7" x14ac:dyDescent="0.25">
      <c r="A202" s="21" t="s">
        <v>33</v>
      </c>
      <c r="B202" s="21" t="s">
        <v>674</v>
      </c>
      <c r="C202" s="21" t="s">
        <v>8</v>
      </c>
      <c r="D202" s="22" t="s">
        <v>675</v>
      </c>
      <c r="F202" s="20" t="s">
        <v>1341</v>
      </c>
      <c r="G202" s="20" t="s">
        <v>752</v>
      </c>
    </row>
    <row r="203" spans="1:7" x14ac:dyDescent="0.25">
      <c r="A203" s="21" t="s">
        <v>33</v>
      </c>
      <c r="B203" s="21" t="s">
        <v>732</v>
      </c>
      <c r="C203" s="21" t="s">
        <v>8</v>
      </c>
      <c r="D203" s="22" t="s">
        <v>1342</v>
      </c>
      <c r="F203" s="20" t="s">
        <v>1343</v>
      </c>
      <c r="G203" s="20" t="s">
        <v>752</v>
      </c>
    </row>
    <row r="204" spans="1:7" x14ac:dyDescent="0.25">
      <c r="A204" s="21" t="s">
        <v>33</v>
      </c>
      <c r="B204" s="21" t="s">
        <v>836</v>
      </c>
      <c r="C204" s="21" t="s">
        <v>8</v>
      </c>
      <c r="D204" s="22" t="s">
        <v>837</v>
      </c>
      <c r="F204" s="20" t="s">
        <v>1344</v>
      </c>
      <c r="G204" s="20" t="s">
        <v>752</v>
      </c>
    </row>
    <row r="205" spans="1:7" x14ac:dyDescent="0.25">
      <c r="A205" s="21" t="s">
        <v>33</v>
      </c>
      <c r="B205" s="21" t="s">
        <v>850</v>
      </c>
      <c r="C205" s="21" t="s">
        <v>8</v>
      </c>
      <c r="D205" s="22" t="s">
        <v>851</v>
      </c>
      <c r="F205" s="20" t="s">
        <v>1345</v>
      </c>
      <c r="G205" s="20" t="s">
        <v>752</v>
      </c>
    </row>
    <row r="206" spans="1:7" x14ac:dyDescent="0.25">
      <c r="A206" s="21" t="s">
        <v>33</v>
      </c>
      <c r="B206" s="21" t="s">
        <v>865</v>
      </c>
      <c r="C206" s="21" t="s">
        <v>8</v>
      </c>
      <c r="D206" s="22" t="s">
        <v>866</v>
      </c>
      <c r="F206" s="20" t="s">
        <v>1346</v>
      </c>
      <c r="G206" s="20" t="s">
        <v>752</v>
      </c>
    </row>
    <row r="207" spans="1:7" x14ac:dyDescent="0.25">
      <c r="A207" s="21" t="s">
        <v>33</v>
      </c>
      <c r="B207" s="21" t="s">
        <v>871</v>
      </c>
      <c r="C207" s="21" t="s">
        <v>8</v>
      </c>
      <c r="D207" s="22" t="s">
        <v>872</v>
      </c>
      <c r="F207" s="20" t="s">
        <v>1347</v>
      </c>
      <c r="G207" s="20" t="s">
        <v>752</v>
      </c>
    </row>
    <row r="208" spans="1:7" x14ac:dyDescent="0.25">
      <c r="A208" s="21" t="s">
        <v>33</v>
      </c>
      <c r="B208" s="21" t="s">
        <v>897</v>
      </c>
      <c r="C208" s="21" t="s">
        <v>8</v>
      </c>
      <c r="D208" s="22" t="s">
        <v>898</v>
      </c>
      <c r="F208" s="20" t="s">
        <v>1348</v>
      </c>
      <c r="G208" s="20" t="s">
        <v>752</v>
      </c>
    </row>
    <row r="209" spans="1:7" x14ac:dyDescent="0.25">
      <c r="A209" s="21" t="s">
        <v>33</v>
      </c>
      <c r="B209" s="21" t="s">
        <v>899</v>
      </c>
      <c r="C209" s="21" t="s">
        <v>8</v>
      </c>
      <c r="D209" s="22" t="s">
        <v>1349</v>
      </c>
      <c r="F209" s="20" t="s">
        <v>1350</v>
      </c>
      <c r="G209" s="20" t="s">
        <v>752</v>
      </c>
    </row>
    <row r="210" spans="1:7" x14ac:dyDescent="0.25">
      <c r="A210" s="21" t="s">
        <v>33</v>
      </c>
      <c r="B210" s="21" t="s">
        <v>953</v>
      </c>
      <c r="C210" s="21" t="s">
        <v>8</v>
      </c>
      <c r="D210" s="22" t="s">
        <v>954</v>
      </c>
      <c r="F210" s="20" t="s">
        <v>1351</v>
      </c>
      <c r="G210" s="20" t="s">
        <v>752</v>
      </c>
    </row>
    <row r="211" spans="1:7" x14ac:dyDescent="0.25">
      <c r="A211" s="21" t="s">
        <v>33</v>
      </c>
      <c r="B211" s="21" t="s">
        <v>739</v>
      </c>
      <c r="C211" s="21" t="s">
        <v>8</v>
      </c>
      <c r="D211" s="22" t="s">
        <v>962</v>
      </c>
      <c r="F211" s="20" t="s">
        <v>1352</v>
      </c>
      <c r="G211" s="20" t="s">
        <v>752</v>
      </c>
    </row>
    <row r="212" spans="1:7" x14ac:dyDescent="0.25">
      <c r="A212" s="21" t="s">
        <v>33</v>
      </c>
      <c r="B212" s="21" t="s">
        <v>967</v>
      </c>
      <c r="C212" s="21" t="s">
        <v>8</v>
      </c>
      <c r="D212" s="22" t="s">
        <v>968</v>
      </c>
      <c r="F212" s="20" t="s">
        <v>1353</v>
      </c>
      <c r="G212" s="20" t="s">
        <v>752</v>
      </c>
    </row>
    <row r="213" spans="1:7" x14ac:dyDescent="0.25">
      <c r="A213" s="21" t="s">
        <v>33</v>
      </c>
      <c r="B213" s="21" t="s">
        <v>164</v>
      </c>
      <c r="C213" s="21" t="s">
        <v>8</v>
      </c>
      <c r="D213" s="22" t="s">
        <v>974</v>
      </c>
      <c r="F213" s="20" t="s">
        <v>1354</v>
      </c>
      <c r="G213" s="20" t="s">
        <v>752</v>
      </c>
    </row>
    <row r="214" spans="1:7" x14ac:dyDescent="0.25">
      <c r="A214" s="21" t="s">
        <v>36</v>
      </c>
      <c r="B214" s="21" t="s">
        <v>37</v>
      </c>
      <c r="C214" s="21" t="s">
        <v>8</v>
      </c>
      <c r="D214" s="22" t="s">
        <v>38</v>
      </c>
      <c r="F214" s="20" t="s">
        <v>1355</v>
      </c>
      <c r="G214" s="20" t="s">
        <v>1050</v>
      </c>
    </row>
    <row r="215" spans="1:7" x14ac:dyDescent="0.25">
      <c r="A215" s="21" t="s">
        <v>36</v>
      </c>
      <c r="B215" s="21" t="s">
        <v>69</v>
      </c>
      <c r="C215" s="21" t="s">
        <v>8</v>
      </c>
      <c r="D215" s="22" t="s">
        <v>70</v>
      </c>
      <c r="F215" s="20" t="s">
        <v>1356</v>
      </c>
      <c r="G215" s="20" t="s">
        <v>1050</v>
      </c>
    </row>
    <row r="216" spans="1:7" x14ac:dyDescent="0.25">
      <c r="A216" s="21" t="s">
        <v>36</v>
      </c>
      <c r="B216" s="21" t="s">
        <v>141</v>
      </c>
      <c r="C216" s="21" t="s">
        <v>8</v>
      </c>
      <c r="D216" s="22" t="s">
        <v>142</v>
      </c>
      <c r="F216" s="20" t="s">
        <v>1357</v>
      </c>
      <c r="G216" s="20" t="s">
        <v>1050</v>
      </c>
    </row>
    <row r="217" spans="1:7" x14ac:dyDescent="0.25">
      <c r="A217" s="21" t="s">
        <v>36</v>
      </c>
      <c r="B217" s="21" t="s">
        <v>253</v>
      </c>
      <c r="C217" s="21" t="s">
        <v>8</v>
      </c>
      <c r="D217" s="22" t="s">
        <v>254</v>
      </c>
      <c r="F217" s="20" t="s">
        <v>1358</v>
      </c>
      <c r="G217" s="20" t="s">
        <v>1050</v>
      </c>
    </row>
    <row r="218" spans="1:7" x14ac:dyDescent="0.25">
      <c r="A218" s="21" t="s">
        <v>36</v>
      </c>
      <c r="B218" s="21" t="s">
        <v>315</v>
      </c>
      <c r="C218" s="21" t="s">
        <v>8</v>
      </c>
      <c r="D218" s="22" t="s">
        <v>316</v>
      </c>
      <c r="F218" s="20" t="s">
        <v>1359</v>
      </c>
      <c r="G218" s="20" t="s">
        <v>1050</v>
      </c>
    </row>
    <row r="219" spans="1:7" x14ac:dyDescent="0.25">
      <c r="A219" s="21" t="s">
        <v>36</v>
      </c>
      <c r="B219" s="21" t="s">
        <v>367</v>
      </c>
      <c r="C219" s="21" t="s">
        <v>8</v>
      </c>
      <c r="D219" s="22" t="s">
        <v>368</v>
      </c>
      <c r="F219" s="20" t="s">
        <v>1360</v>
      </c>
      <c r="G219" s="20" t="s">
        <v>1050</v>
      </c>
    </row>
    <row r="220" spans="1:7" x14ac:dyDescent="0.25">
      <c r="A220" s="21" t="s">
        <v>36</v>
      </c>
      <c r="B220" s="21" t="s">
        <v>371</v>
      </c>
      <c r="C220" s="21" t="s">
        <v>8</v>
      </c>
      <c r="D220" s="22" t="s">
        <v>372</v>
      </c>
      <c r="F220" s="20" t="s">
        <v>1361</v>
      </c>
      <c r="G220" s="20" t="s">
        <v>1050</v>
      </c>
    </row>
    <row r="221" spans="1:7" x14ac:dyDescent="0.25">
      <c r="A221" s="21" t="s">
        <v>36</v>
      </c>
      <c r="B221" s="21" t="s">
        <v>393</v>
      </c>
      <c r="C221" s="21" t="s">
        <v>8</v>
      </c>
      <c r="D221" s="22" t="s">
        <v>394</v>
      </c>
      <c r="F221" s="20" t="s">
        <v>1362</v>
      </c>
      <c r="G221" s="20" t="s">
        <v>1050</v>
      </c>
    </row>
    <row r="222" spans="1:7" x14ac:dyDescent="0.25">
      <c r="A222" s="21" t="s">
        <v>36</v>
      </c>
      <c r="B222" s="21" t="s">
        <v>411</v>
      </c>
      <c r="C222" s="21" t="s">
        <v>8</v>
      </c>
      <c r="D222" s="22" t="s">
        <v>412</v>
      </c>
      <c r="F222" s="20" t="s">
        <v>1363</v>
      </c>
      <c r="G222" s="20" t="s">
        <v>1050</v>
      </c>
    </row>
    <row r="223" spans="1:7" x14ac:dyDescent="0.25">
      <c r="A223" s="21" t="s">
        <v>36</v>
      </c>
      <c r="B223" s="21" t="s">
        <v>414</v>
      </c>
      <c r="C223" s="21" t="s">
        <v>8</v>
      </c>
      <c r="D223" s="22" t="s">
        <v>415</v>
      </c>
      <c r="F223" s="20" t="s">
        <v>1364</v>
      </c>
      <c r="G223" s="20" t="s">
        <v>1050</v>
      </c>
    </row>
    <row r="224" spans="1:7" x14ac:dyDescent="0.25">
      <c r="A224" s="21" t="s">
        <v>36</v>
      </c>
      <c r="B224" s="21" t="s">
        <v>426</v>
      </c>
      <c r="C224" s="21" t="s">
        <v>8</v>
      </c>
      <c r="D224" s="22" t="s">
        <v>427</v>
      </c>
      <c r="F224" s="20" t="s">
        <v>1365</v>
      </c>
      <c r="G224" s="20" t="s">
        <v>1050</v>
      </c>
    </row>
    <row r="225" spans="1:7" x14ac:dyDescent="0.25">
      <c r="A225" s="21" t="s">
        <v>36</v>
      </c>
      <c r="B225" s="21" t="s">
        <v>465</v>
      </c>
      <c r="C225" s="21" t="s">
        <v>8</v>
      </c>
      <c r="D225" s="22" t="s">
        <v>466</v>
      </c>
      <c r="F225" s="20" t="s">
        <v>1366</v>
      </c>
      <c r="G225" s="20" t="s">
        <v>1050</v>
      </c>
    </row>
    <row r="226" spans="1:7" x14ac:dyDescent="0.25">
      <c r="A226" s="21" t="s">
        <v>36</v>
      </c>
      <c r="B226" s="21" t="s">
        <v>474</v>
      </c>
      <c r="C226" s="21" t="s">
        <v>8</v>
      </c>
      <c r="D226" s="22" t="s">
        <v>475</v>
      </c>
      <c r="F226" s="20" t="s">
        <v>1367</v>
      </c>
      <c r="G226" s="20" t="s">
        <v>1050</v>
      </c>
    </row>
    <row r="227" spans="1:7" x14ac:dyDescent="0.25">
      <c r="A227" s="21" t="s">
        <v>36</v>
      </c>
      <c r="B227" s="21" t="s">
        <v>550</v>
      </c>
      <c r="C227" s="21" t="s">
        <v>8</v>
      </c>
      <c r="D227" s="22" t="s">
        <v>551</v>
      </c>
      <c r="F227" s="20" t="s">
        <v>1368</v>
      </c>
      <c r="G227" s="20" t="s">
        <v>1050</v>
      </c>
    </row>
    <row r="228" spans="1:7" x14ac:dyDescent="0.25">
      <c r="A228" s="21" t="s">
        <v>36</v>
      </c>
      <c r="B228" s="21" t="s">
        <v>574</v>
      </c>
      <c r="C228" s="21" t="s">
        <v>8</v>
      </c>
      <c r="D228" s="22" t="s">
        <v>575</v>
      </c>
      <c r="F228" s="20" t="s">
        <v>1369</v>
      </c>
      <c r="G228" s="20" t="s">
        <v>1050</v>
      </c>
    </row>
    <row r="229" spans="1:7" x14ac:dyDescent="0.25">
      <c r="A229" s="21" t="s">
        <v>36</v>
      </c>
      <c r="B229" s="21" t="s">
        <v>620</v>
      </c>
      <c r="C229" s="21" t="s">
        <v>8</v>
      </c>
      <c r="D229" s="22" t="s">
        <v>621</v>
      </c>
      <c r="F229" s="20" t="s">
        <v>1370</v>
      </c>
      <c r="G229" s="20" t="s">
        <v>1050</v>
      </c>
    </row>
    <row r="230" spans="1:7" x14ac:dyDescent="0.25">
      <c r="A230" s="21" t="s">
        <v>36</v>
      </c>
      <c r="B230" s="21" t="s">
        <v>647</v>
      </c>
      <c r="C230" s="21" t="s">
        <v>8</v>
      </c>
      <c r="D230" s="22" t="s">
        <v>648</v>
      </c>
      <c r="F230" s="20" t="s">
        <v>1371</v>
      </c>
      <c r="G230" s="20" t="s">
        <v>1050</v>
      </c>
    </row>
    <row r="231" spans="1:7" x14ac:dyDescent="0.25">
      <c r="A231" s="21" t="s">
        <v>36</v>
      </c>
      <c r="B231" s="21" t="s">
        <v>672</v>
      </c>
      <c r="C231" s="21" t="s">
        <v>8</v>
      </c>
      <c r="D231" s="22" t="s">
        <v>673</v>
      </c>
      <c r="F231" s="20" t="s">
        <v>1372</v>
      </c>
      <c r="G231" s="20" t="s">
        <v>1050</v>
      </c>
    </row>
    <row r="232" spans="1:7" x14ac:dyDescent="0.25">
      <c r="A232" s="21" t="s">
        <v>36</v>
      </c>
      <c r="B232" s="21" t="s">
        <v>723</v>
      </c>
      <c r="C232" s="21" t="s">
        <v>8</v>
      </c>
      <c r="D232" s="22" t="s">
        <v>1373</v>
      </c>
      <c r="F232" s="20" t="s">
        <v>1374</v>
      </c>
      <c r="G232" s="20" t="s">
        <v>1050</v>
      </c>
    </row>
    <row r="233" spans="1:7" x14ac:dyDescent="0.25">
      <c r="A233" s="21" t="s">
        <v>36</v>
      </c>
      <c r="B233" s="21" t="s">
        <v>811</v>
      </c>
      <c r="C233" s="21" t="s">
        <v>8</v>
      </c>
      <c r="D233" s="22" t="s">
        <v>812</v>
      </c>
      <c r="F233" s="20" t="s">
        <v>1375</v>
      </c>
      <c r="G233" s="20" t="s">
        <v>1050</v>
      </c>
    </row>
    <row r="234" spans="1:7" x14ac:dyDescent="0.25">
      <c r="A234" s="21" t="s">
        <v>36</v>
      </c>
      <c r="B234" s="21" t="s">
        <v>857</v>
      </c>
      <c r="C234" s="21" t="s">
        <v>8</v>
      </c>
      <c r="D234" s="22" t="s">
        <v>858</v>
      </c>
      <c r="F234" s="20" t="s">
        <v>1376</v>
      </c>
      <c r="G234" s="20" t="s">
        <v>1050</v>
      </c>
    </row>
    <row r="235" spans="1:7" x14ac:dyDescent="0.25">
      <c r="A235" s="21" t="s">
        <v>36</v>
      </c>
      <c r="B235" s="21" t="s">
        <v>895</v>
      </c>
      <c r="C235" s="21" t="s">
        <v>8</v>
      </c>
      <c r="D235" s="22" t="s">
        <v>896</v>
      </c>
      <c r="F235" s="20" t="s">
        <v>1377</v>
      </c>
      <c r="G235" s="20" t="s">
        <v>1050</v>
      </c>
    </row>
    <row r="236" spans="1:7" x14ac:dyDescent="0.25">
      <c r="A236" s="21" t="s">
        <v>10</v>
      </c>
      <c r="B236" s="21" t="s">
        <v>11</v>
      </c>
      <c r="C236" s="21" t="s">
        <v>8</v>
      </c>
      <c r="D236" s="22" t="s">
        <v>12</v>
      </c>
      <c r="F236" s="20" t="s">
        <v>1378</v>
      </c>
      <c r="G236" s="20" t="s">
        <v>740</v>
      </c>
    </row>
    <row r="237" spans="1:7" x14ac:dyDescent="0.25">
      <c r="A237" s="21" t="s">
        <v>10</v>
      </c>
      <c r="B237" s="21" t="s">
        <v>267</v>
      </c>
      <c r="C237" s="21" t="s">
        <v>8</v>
      </c>
      <c r="D237" s="22" t="s">
        <v>268</v>
      </c>
      <c r="F237" s="20" t="s">
        <v>1379</v>
      </c>
      <c r="G237" s="20" t="s">
        <v>740</v>
      </c>
    </row>
    <row r="238" spans="1:7" x14ac:dyDescent="0.25">
      <c r="A238" s="21" t="s">
        <v>10</v>
      </c>
      <c r="B238" s="21" t="s">
        <v>290</v>
      </c>
      <c r="C238" s="21" t="s">
        <v>8</v>
      </c>
      <c r="D238" s="22" t="s">
        <v>291</v>
      </c>
      <c r="F238" s="20" t="s">
        <v>1380</v>
      </c>
      <c r="G238" s="20" t="s">
        <v>740</v>
      </c>
    </row>
    <row r="239" spans="1:7" x14ac:dyDescent="0.25">
      <c r="A239" s="21" t="s">
        <v>10</v>
      </c>
      <c r="B239" s="21" t="s">
        <v>320</v>
      </c>
      <c r="C239" s="21" t="s">
        <v>8</v>
      </c>
      <c r="D239" s="22" t="s">
        <v>321</v>
      </c>
      <c r="F239" s="20" t="s">
        <v>1381</v>
      </c>
      <c r="G239" s="20" t="s">
        <v>740</v>
      </c>
    </row>
    <row r="240" spans="1:7" x14ac:dyDescent="0.25">
      <c r="A240" s="21" t="s">
        <v>10</v>
      </c>
      <c r="B240" s="21" t="s">
        <v>344</v>
      </c>
      <c r="C240" s="21" t="s">
        <v>8</v>
      </c>
      <c r="D240" s="22" t="s">
        <v>345</v>
      </c>
      <c r="F240" s="20" t="s">
        <v>1382</v>
      </c>
      <c r="G240" s="20" t="s">
        <v>740</v>
      </c>
    </row>
    <row r="241" spans="1:7" x14ac:dyDescent="0.25">
      <c r="A241" s="21" t="s">
        <v>10</v>
      </c>
      <c r="B241" s="21" t="s">
        <v>358</v>
      </c>
      <c r="C241" s="21" t="s">
        <v>8</v>
      </c>
      <c r="D241" s="22" t="s">
        <v>359</v>
      </c>
      <c r="F241" s="20" t="s">
        <v>1383</v>
      </c>
      <c r="G241" s="20" t="s">
        <v>740</v>
      </c>
    </row>
    <row r="242" spans="1:7" x14ac:dyDescent="0.25">
      <c r="A242" s="21" t="s">
        <v>10</v>
      </c>
      <c r="B242" s="21" t="s">
        <v>403</v>
      </c>
      <c r="C242" s="21" t="s">
        <v>8</v>
      </c>
      <c r="D242" s="22" t="s">
        <v>404</v>
      </c>
      <c r="F242" s="20" t="s">
        <v>1384</v>
      </c>
      <c r="G242" s="20" t="s">
        <v>740</v>
      </c>
    </row>
    <row r="243" spans="1:7" x14ac:dyDescent="0.25">
      <c r="A243" s="21" t="s">
        <v>10</v>
      </c>
      <c r="B243" s="21" t="s">
        <v>416</v>
      </c>
      <c r="C243" s="21" t="s">
        <v>8</v>
      </c>
      <c r="D243" s="22" t="s">
        <v>417</v>
      </c>
      <c r="F243" s="20" t="s">
        <v>1385</v>
      </c>
      <c r="G243" s="20" t="s">
        <v>740</v>
      </c>
    </row>
    <row r="244" spans="1:7" x14ac:dyDescent="0.25">
      <c r="A244" s="21" t="s">
        <v>10</v>
      </c>
      <c r="B244" s="21" t="s">
        <v>418</v>
      </c>
      <c r="C244" s="21" t="s">
        <v>8</v>
      </c>
      <c r="D244" s="22" t="s">
        <v>419</v>
      </c>
      <c r="F244" s="20" t="s">
        <v>1386</v>
      </c>
      <c r="G244" s="20" t="s">
        <v>740</v>
      </c>
    </row>
    <row r="245" spans="1:7" x14ac:dyDescent="0.25">
      <c r="A245" s="21" t="s">
        <v>10</v>
      </c>
      <c r="B245" s="21" t="s">
        <v>577</v>
      </c>
      <c r="C245" s="21" t="s">
        <v>8</v>
      </c>
      <c r="D245" s="22" t="s">
        <v>578</v>
      </c>
      <c r="F245" s="20" t="s">
        <v>1387</v>
      </c>
      <c r="G245" s="20" t="s">
        <v>740</v>
      </c>
    </row>
    <row r="246" spans="1:7" x14ac:dyDescent="0.25">
      <c r="A246" s="21" t="s">
        <v>10</v>
      </c>
      <c r="B246" s="21" t="s">
        <v>622</v>
      </c>
      <c r="C246" s="21" t="s">
        <v>8</v>
      </c>
      <c r="D246" s="22" t="s">
        <v>623</v>
      </c>
      <c r="F246" s="20" t="s">
        <v>1388</v>
      </c>
      <c r="G246" s="20" t="s">
        <v>740</v>
      </c>
    </row>
    <row r="247" spans="1:7" x14ac:dyDescent="0.25">
      <c r="A247" s="21" t="s">
        <v>10</v>
      </c>
      <c r="B247" s="21" t="s">
        <v>638</v>
      </c>
      <c r="C247" s="21" t="s">
        <v>8</v>
      </c>
      <c r="D247" s="22" t="s">
        <v>1389</v>
      </c>
      <c r="F247" s="20" t="s">
        <v>1390</v>
      </c>
      <c r="G247" s="20" t="s">
        <v>740</v>
      </c>
    </row>
    <row r="248" spans="1:7" x14ac:dyDescent="0.25">
      <c r="A248" s="21" t="s">
        <v>10</v>
      </c>
      <c r="B248" s="21" t="s">
        <v>660</v>
      </c>
      <c r="C248" s="21" t="s">
        <v>8</v>
      </c>
      <c r="D248" s="22" t="s">
        <v>661</v>
      </c>
      <c r="F248" s="20" t="s">
        <v>1391</v>
      </c>
      <c r="G248" s="20" t="s">
        <v>740</v>
      </c>
    </row>
    <row r="249" spans="1:7" x14ac:dyDescent="0.25">
      <c r="A249" s="21" t="s">
        <v>10</v>
      </c>
      <c r="B249" s="21" t="s">
        <v>696</v>
      </c>
      <c r="C249" s="21" t="s">
        <v>8</v>
      </c>
      <c r="D249" s="22" t="s">
        <v>697</v>
      </c>
      <c r="F249" s="20" t="s">
        <v>1392</v>
      </c>
      <c r="G249" s="20" t="s">
        <v>740</v>
      </c>
    </row>
    <row r="250" spans="1:7" x14ac:dyDescent="0.25">
      <c r="A250" s="21" t="s">
        <v>10</v>
      </c>
      <c r="B250" s="21" t="s">
        <v>636</v>
      </c>
      <c r="C250" s="21" t="s">
        <v>8</v>
      </c>
      <c r="D250" s="22" t="s">
        <v>822</v>
      </c>
      <c r="F250" s="20" t="s">
        <v>1393</v>
      </c>
      <c r="G250" s="20" t="s">
        <v>740</v>
      </c>
    </row>
    <row r="251" spans="1:7" x14ac:dyDescent="0.25">
      <c r="A251" s="21" t="s">
        <v>10</v>
      </c>
      <c r="B251" s="21" t="s">
        <v>801</v>
      </c>
      <c r="C251" s="21" t="s">
        <v>8</v>
      </c>
      <c r="D251" s="22" t="s">
        <v>958</v>
      </c>
      <c r="F251" s="20" t="s">
        <v>1394</v>
      </c>
      <c r="G251" s="20" t="s">
        <v>740</v>
      </c>
    </row>
    <row r="252" spans="1:7" x14ac:dyDescent="0.25">
      <c r="A252" s="21" t="s">
        <v>10</v>
      </c>
      <c r="B252" s="21" t="s">
        <v>991</v>
      </c>
      <c r="C252" s="21" t="s">
        <v>8</v>
      </c>
      <c r="D252" s="22" t="s">
        <v>992</v>
      </c>
      <c r="F252" s="20" t="s">
        <v>1395</v>
      </c>
      <c r="G252" s="20" t="s">
        <v>740</v>
      </c>
    </row>
    <row r="253" spans="1:7" x14ac:dyDescent="0.25">
      <c r="A253" s="21" t="s">
        <v>10</v>
      </c>
      <c r="B253" s="21" t="s">
        <v>1009</v>
      </c>
      <c r="C253" s="21" t="s">
        <v>8</v>
      </c>
      <c r="D253" s="22" t="s">
        <v>1010</v>
      </c>
      <c r="F253" s="20" t="s">
        <v>1396</v>
      </c>
      <c r="G253" s="20" t="s">
        <v>740</v>
      </c>
    </row>
    <row r="254" spans="1:7" x14ac:dyDescent="0.25">
      <c r="A254" s="21" t="s">
        <v>71</v>
      </c>
      <c r="B254" s="21" t="s">
        <v>72</v>
      </c>
      <c r="C254" s="21" t="s">
        <v>8</v>
      </c>
      <c r="D254" s="22" t="s">
        <v>73</v>
      </c>
      <c r="F254" s="20" t="s">
        <v>1397</v>
      </c>
      <c r="G254" s="20" t="s">
        <v>745</v>
      </c>
    </row>
    <row r="255" spans="1:7" x14ac:dyDescent="0.25">
      <c r="A255" s="21" t="s">
        <v>71</v>
      </c>
      <c r="B255" s="21" t="s">
        <v>122</v>
      </c>
      <c r="C255" s="21" t="s">
        <v>8</v>
      </c>
      <c r="D255" s="22" t="s">
        <v>123</v>
      </c>
      <c r="F255" s="20" t="s">
        <v>1398</v>
      </c>
      <c r="G255" s="20" t="s">
        <v>745</v>
      </c>
    </row>
    <row r="256" spans="1:7" x14ac:dyDescent="0.25">
      <c r="A256" s="21" t="s">
        <v>71</v>
      </c>
      <c r="B256" s="21" t="s">
        <v>139</v>
      </c>
      <c r="C256" s="21" t="s">
        <v>8</v>
      </c>
      <c r="D256" s="22" t="s">
        <v>140</v>
      </c>
      <c r="F256" s="20" t="s">
        <v>1399</v>
      </c>
      <c r="G256" s="20" t="s">
        <v>745</v>
      </c>
    </row>
    <row r="257" spans="1:7" x14ac:dyDescent="0.25">
      <c r="A257" s="21" t="s">
        <v>71</v>
      </c>
      <c r="B257" s="21" t="s">
        <v>193</v>
      </c>
      <c r="C257" s="21" t="s">
        <v>8</v>
      </c>
      <c r="D257" s="22" t="s">
        <v>194</v>
      </c>
      <c r="F257" s="20" t="s">
        <v>1400</v>
      </c>
      <c r="G257" s="20" t="s">
        <v>745</v>
      </c>
    </row>
    <row r="258" spans="1:7" x14ac:dyDescent="0.25">
      <c r="A258" s="21" t="s">
        <v>71</v>
      </c>
      <c r="B258" s="21" t="s">
        <v>201</v>
      </c>
      <c r="C258" s="21" t="s">
        <v>8</v>
      </c>
      <c r="D258" s="22" t="s">
        <v>202</v>
      </c>
      <c r="F258" s="20" t="s">
        <v>1401</v>
      </c>
      <c r="G258" s="20" t="s">
        <v>745</v>
      </c>
    </row>
    <row r="259" spans="1:7" x14ac:dyDescent="0.25">
      <c r="A259" s="21" t="s">
        <v>71</v>
      </c>
      <c r="B259" s="21" t="s">
        <v>222</v>
      </c>
      <c r="C259" s="21" t="s">
        <v>8</v>
      </c>
      <c r="D259" s="22" t="s">
        <v>223</v>
      </c>
      <c r="F259" s="20" t="s">
        <v>1402</v>
      </c>
      <c r="G259" s="20" t="s">
        <v>745</v>
      </c>
    </row>
    <row r="260" spans="1:7" x14ac:dyDescent="0.25">
      <c r="A260" s="21" t="s">
        <v>71</v>
      </c>
      <c r="B260" s="21" t="s">
        <v>235</v>
      </c>
      <c r="C260" s="21" t="s">
        <v>8</v>
      </c>
      <c r="D260" s="22" t="s">
        <v>236</v>
      </c>
      <c r="F260" s="20" t="s">
        <v>1403</v>
      </c>
      <c r="G260" s="20" t="s">
        <v>745</v>
      </c>
    </row>
    <row r="261" spans="1:7" x14ac:dyDescent="0.25">
      <c r="A261" s="21" t="s">
        <v>71</v>
      </c>
      <c r="B261" s="21" t="s">
        <v>354</v>
      </c>
      <c r="C261" s="21" t="s">
        <v>8</v>
      </c>
      <c r="D261" s="22" t="s">
        <v>355</v>
      </c>
      <c r="F261" s="20" t="s">
        <v>1404</v>
      </c>
      <c r="G261" s="20" t="s">
        <v>745</v>
      </c>
    </row>
    <row r="262" spans="1:7" x14ac:dyDescent="0.25">
      <c r="A262" s="21" t="s">
        <v>71</v>
      </c>
      <c r="B262" s="21" t="s">
        <v>283</v>
      </c>
      <c r="C262" s="21" t="s">
        <v>8</v>
      </c>
      <c r="D262" s="22" t="s">
        <v>392</v>
      </c>
      <c r="F262" s="20" t="s">
        <v>1405</v>
      </c>
      <c r="G262" s="20" t="s">
        <v>745</v>
      </c>
    </row>
    <row r="263" spans="1:7" x14ac:dyDescent="0.25">
      <c r="A263" s="21" t="s">
        <v>71</v>
      </c>
      <c r="B263" s="21" t="s">
        <v>491</v>
      </c>
      <c r="C263" s="21" t="s">
        <v>8</v>
      </c>
      <c r="D263" s="22" t="s">
        <v>492</v>
      </c>
      <c r="F263" s="20" t="s">
        <v>1406</v>
      </c>
      <c r="G263" s="20" t="s">
        <v>745</v>
      </c>
    </row>
    <row r="264" spans="1:7" x14ac:dyDescent="0.25">
      <c r="A264" s="21" t="s">
        <v>71</v>
      </c>
      <c r="B264" s="21" t="s">
        <v>563</v>
      </c>
      <c r="C264" s="21" t="s">
        <v>8</v>
      </c>
      <c r="D264" s="22" t="s">
        <v>564</v>
      </c>
      <c r="F264" s="20" t="s">
        <v>1407</v>
      </c>
      <c r="G264" s="20" t="s">
        <v>745</v>
      </c>
    </row>
    <row r="265" spans="1:7" x14ac:dyDescent="0.25">
      <c r="A265" s="21" t="s">
        <v>71</v>
      </c>
      <c r="B265" s="21" t="s">
        <v>582</v>
      </c>
      <c r="C265" s="21" t="s">
        <v>8</v>
      </c>
      <c r="D265" s="22" t="s">
        <v>583</v>
      </c>
      <c r="F265" s="20" t="s">
        <v>1408</v>
      </c>
      <c r="G265" s="20" t="s">
        <v>745</v>
      </c>
    </row>
    <row r="266" spans="1:7" x14ac:dyDescent="0.25">
      <c r="A266" s="21" t="s">
        <v>71</v>
      </c>
      <c r="B266" s="21" t="s">
        <v>795</v>
      </c>
      <c r="C266" s="21" t="s">
        <v>8</v>
      </c>
      <c r="D266" s="22" t="s">
        <v>796</v>
      </c>
      <c r="F266" s="20" t="s">
        <v>1409</v>
      </c>
      <c r="G266" s="20" t="s">
        <v>745</v>
      </c>
    </row>
    <row r="267" spans="1:7" x14ac:dyDescent="0.25">
      <c r="A267" s="21" t="s">
        <v>71</v>
      </c>
      <c r="B267" s="21" t="s">
        <v>799</v>
      </c>
      <c r="C267" s="21" t="s">
        <v>8</v>
      </c>
      <c r="D267" s="22" t="s">
        <v>800</v>
      </c>
      <c r="F267" s="20" t="s">
        <v>1410</v>
      </c>
      <c r="G267" s="20" t="s">
        <v>745</v>
      </c>
    </row>
    <row r="268" spans="1:7" x14ac:dyDescent="0.25">
      <c r="A268" s="21" t="s">
        <v>71</v>
      </c>
      <c r="B268" s="21" t="s">
        <v>843</v>
      </c>
      <c r="C268" s="21" t="s">
        <v>8</v>
      </c>
      <c r="D268" s="22" t="s">
        <v>844</v>
      </c>
      <c r="F268" s="20" t="s">
        <v>1411</v>
      </c>
      <c r="G268" s="20" t="s">
        <v>745</v>
      </c>
    </row>
    <row r="269" spans="1:7" x14ac:dyDescent="0.25">
      <c r="A269" s="21" t="s">
        <v>71</v>
      </c>
      <c r="B269" s="21" t="s">
        <v>902</v>
      </c>
      <c r="C269" s="21" t="s">
        <v>8</v>
      </c>
      <c r="D269" s="22" t="s">
        <v>903</v>
      </c>
      <c r="F269" s="20" t="s">
        <v>1412</v>
      </c>
      <c r="G269" s="20" t="s">
        <v>745</v>
      </c>
    </row>
    <row r="270" spans="1:7" x14ac:dyDescent="0.25">
      <c r="A270" s="21" t="s">
        <v>71</v>
      </c>
      <c r="B270" s="21" t="s">
        <v>931</v>
      </c>
      <c r="C270" s="21" t="s">
        <v>8</v>
      </c>
      <c r="D270" s="22" t="s">
        <v>932</v>
      </c>
      <c r="F270" s="20" t="s">
        <v>1413</v>
      </c>
      <c r="G270" s="20" t="s">
        <v>745</v>
      </c>
    </row>
    <row r="271" spans="1:7" x14ac:dyDescent="0.25">
      <c r="A271" s="21" t="s">
        <v>62</v>
      </c>
      <c r="B271" s="21" t="s">
        <v>63</v>
      </c>
      <c r="C271" s="21" t="s">
        <v>8</v>
      </c>
      <c r="D271" s="22" t="s">
        <v>64</v>
      </c>
      <c r="F271" s="20" t="s">
        <v>1414</v>
      </c>
      <c r="G271" s="20" t="s">
        <v>1054</v>
      </c>
    </row>
    <row r="272" spans="1:7" x14ac:dyDescent="0.25">
      <c r="A272" s="21" t="s">
        <v>62</v>
      </c>
      <c r="B272" s="21" t="s">
        <v>84</v>
      </c>
      <c r="C272" s="21" t="s">
        <v>8</v>
      </c>
      <c r="D272" s="22" t="s">
        <v>85</v>
      </c>
      <c r="F272" s="20" t="s">
        <v>1415</v>
      </c>
      <c r="G272" s="20" t="s">
        <v>1054</v>
      </c>
    </row>
    <row r="273" spans="1:7" x14ac:dyDescent="0.25">
      <c r="A273" s="21" t="s">
        <v>62</v>
      </c>
      <c r="B273" s="21" t="s">
        <v>102</v>
      </c>
      <c r="C273" s="21" t="s">
        <v>8</v>
      </c>
      <c r="D273" s="22" t="s">
        <v>103</v>
      </c>
      <c r="F273" s="20" t="s">
        <v>1416</v>
      </c>
      <c r="G273" s="20" t="s">
        <v>1054</v>
      </c>
    </row>
    <row r="274" spans="1:7" x14ac:dyDescent="0.25">
      <c r="A274" s="21" t="s">
        <v>62</v>
      </c>
      <c r="B274" s="21" t="s">
        <v>283</v>
      </c>
      <c r="C274" s="21" t="s">
        <v>8</v>
      </c>
      <c r="D274" s="22" t="s">
        <v>284</v>
      </c>
      <c r="F274" s="20" t="s">
        <v>1417</v>
      </c>
      <c r="G274" s="20" t="s">
        <v>1054</v>
      </c>
    </row>
    <row r="275" spans="1:7" x14ac:dyDescent="0.25">
      <c r="A275" s="21" t="s">
        <v>62</v>
      </c>
      <c r="B275" s="21" t="s">
        <v>313</v>
      </c>
      <c r="C275" s="21" t="s">
        <v>8</v>
      </c>
      <c r="D275" s="22" t="s">
        <v>314</v>
      </c>
      <c r="F275" s="20" t="s">
        <v>1418</v>
      </c>
      <c r="G275" s="20" t="s">
        <v>1054</v>
      </c>
    </row>
    <row r="276" spans="1:7" x14ac:dyDescent="0.25">
      <c r="A276" s="21" t="s">
        <v>62</v>
      </c>
      <c r="B276" s="21" t="s">
        <v>327</v>
      </c>
      <c r="C276" s="21" t="s">
        <v>8</v>
      </c>
      <c r="D276" s="22" t="s">
        <v>328</v>
      </c>
      <c r="F276" s="20" t="s">
        <v>1419</v>
      </c>
      <c r="G276" s="20" t="s">
        <v>1054</v>
      </c>
    </row>
    <row r="277" spans="1:7" x14ac:dyDescent="0.25">
      <c r="A277" s="21" t="s">
        <v>62</v>
      </c>
      <c r="B277" s="21" t="s">
        <v>198</v>
      </c>
      <c r="C277" s="21" t="s">
        <v>8</v>
      </c>
      <c r="D277" s="22" t="s">
        <v>331</v>
      </c>
      <c r="F277" s="20" t="s">
        <v>1420</v>
      </c>
      <c r="G277" s="20" t="s">
        <v>1054</v>
      </c>
    </row>
    <row r="278" spans="1:7" x14ac:dyDescent="0.25">
      <c r="A278" s="21" t="s">
        <v>62</v>
      </c>
      <c r="B278" s="21" t="s">
        <v>496</v>
      </c>
      <c r="C278" s="21" t="s">
        <v>8</v>
      </c>
      <c r="D278" s="22" t="s">
        <v>497</v>
      </c>
      <c r="F278" s="20" t="s">
        <v>1421</v>
      </c>
      <c r="G278" s="20" t="s">
        <v>1054</v>
      </c>
    </row>
    <row r="279" spans="1:7" x14ac:dyDescent="0.25">
      <c r="A279" s="21" t="s">
        <v>62</v>
      </c>
      <c r="B279" s="21" t="s">
        <v>339</v>
      </c>
      <c r="C279" s="21" t="s">
        <v>8</v>
      </c>
      <c r="D279" s="22" t="s">
        <v>549</v>
      </c>
      <c r="F279" s="20" t="s">
        <v>1422</v>
      </c>
      <c r="G279" s="20" t="s">
        <v>1054</v>
      </c>
    </row>
    <row r="280" spans="1:7" x14ac:dyDescent="0.25">
      <c r="A280" s="21" t="s">
        <v>62</v>
      </c>
      <c r="B280" s="21" t="s">
        <v>593</v>
      </c>
      <c r="C280" s="21" t="s">
        <v>8</v>
      </c>
      <c r="D280" s="22" t="s">
        <v>594</v>
      </c>
      <c r="F280" s="20" t="s">
        <v>1423</v>
      </c>
      <c r="G280" s="20" t="s">
        <v>1054</v>
      </c>
    </row>
    <row r="281" spans="1:7" x14ac:dyDescent="0.25">
      <c r="A281" s="21" t="s">
        <v>62</v>
      </c>
      <c r="B281" s="21" t="s">
        <v>656</v>
      </c>
      <c r="C281" s="21" t="s">
        <v>8</v>
      </c>
      <c r="D281" s="22" t="s">
        <v>657</v>
      </c>
      <c r="F281" s="20" t="s">
        <v>1424</v>
      </c>
      <c r="G281" s="20" t="s">
        <v>1054</v>
      </c>
    </row>
    <row r="282" spans="1:7" x14ac:dyDescent="0.25">
      <c r="A282" s="21" t="s">
        <v>62</v>
      </c>
      <c r="B282" s="21" t="s">
        <v>669</v>
      </c>
      <c r="C282" s="21" t="s">
        <v>8</v>
      </c>
      <c r="D282" s="22" t="s">
        <v>670</v>
      </c>
      <c r="F282" s="20" t="s">
        <v>1425</v>
      </c>
      <c r="G282" s="20" t="s">
        <v>1054</v>
      </c>
    </row>
    <row r="283" spans="1:7" x14ac:dyDescent="0.25">
      <c r="A283" s="21" t="s">
        <v>62</v>
      </c>
      <c r="B283" s="21" t="s">
        <v>684</v>
      </c>
      <c r="C283" s="21" t="s">
        <v>8</v>
      </c>
      <c r="D283" s="22" t="s">
        <v>1426</v>
      </c>
      <c r="F283" s="20" t="s">
        <v>1427</v>
      </c>
      <c r="G283" s="20" t="s">
        <v>1054</v>
      </c>
    </row>
    <row r="284" spans="1:7" x14ac:dyDescent="0.25">
      <c r="A284" s="21" t="s">
        <v>62</v>
      </c>
      <c r="B284" s="21" t="s">
        <v>692</v>
      </c>
      <c r="C284" s="21" t="s">
        <v>8</v>
      </c>
      <c r="D284" s="22" t="s">
        <v>693</v>
      </c>
      <c r="F284" s="20" t="s">
        <v>1428</v>
      </c>
      <c r="G284" s="20" t="s">
        <v>1054</v>
      </c>
    </row>
    <row r="285" spans="1:7" x14ac:dyDescent="0.25">
      <c r="A285" s="21" t="s">
        <v>62</v>
      </c>
      <c r="B285" s="21" t="s">
        <v>727</v>
      </c>
      <c r="C285" s="21" t="s">
        <v>8</v>
      </c>
      <c r="D285" s="22" t="s">
        <v>1429</v>
      </c>
      <c r="F285" s="20" t="s">
        <v>1430</v>
      </c>
      <c r="G285" s="20" t="s">
        <v>1054</v>
      </c>
    </row>
    <row r="286" spans="1:7" x14ac:dyDescent="0.25">
      <c r="A286" s="21" t="s">
        <v>62</v>
      </c>
      <c r="B286" s="21" t="s">
        <v>827</v>
      </c>
      <c r="C286" s="21" t="s">
        <v>8</v>
      </c>
      <c r="D286" s="22" t="s">
        <v>828</v>
      </c>
      <c r="F286" s="20" t="s">
        <v>1431</v>
      </c>
      <c r="G286" s="20" t="s">
        <v>1054</v>
      </c>
    </row>
    <row r="287" spans="1:7" x14ac:dyDescent="0.25">
      <c r="A287" s="21" t="s">
        <v>62</v>
      </c>
      <c r="B287" s="21" t="s">
        <v>955</v>
      </c>
      <c r="C287" s="21" t="s">
        <v>8</v>
      </c>
      <c r="D287" s="22" t="s">
        <v>956</v>
      </c>
      <c r="F287" s="20" t="s">
        <v>1432</v>
      </c>
      <c r="G287" s="20" t="s">
        <v>1054</v>
      </c>
    </row>
    <row r="288" spans="1:7" x14ac:dyDescent="0.25">
      <c r="A288" s="21" t="s">
        <v>62</v>
      </c>
      <c r="B288" s="21" t="s">
        <v>998</v>
      </c>
      <c r="C288" s="21" t="s">
        <v>8</v>
      </c>
      <c r="D288" s="22" t="s">
        <v>999</v>
      </c>
      <c r="F288" s="20" t="s">
        <v>1433</v>
      </c>
      <c r="G288" s="20" t="s">
        <v>1054</v>
      </c>
    </row>
    <row r="289" spans="1:7" x14ac:dyDescent="0.25">
      <c r="A289" s="21" t="s">
        <v>62</v>
      </c>
      <c r="B289" s="21" t="s">
        <v>1000</v>
      </c>
      <c r="C289" s="21" t="s">
        <v>8</v>
      </c>
      <c r="D289" s="22" t="s">
        <v>1001</v>
      </c>
      <c r="F289" s="20" t="s">
        <v>1434</v>
      </c>
      <c r="G289" s="20" t="s">
        <v>1054</v>
      </c>
    </row>
    <row r="290" spans="1:7" x14ac:dyDescent="0.25">
      <c r="A290" s="21" t="s">
        <v>230</v>
      </c>
      <c r="B290" s="21" t="s">
        <v>231</v>
      </c>
      <c r="C290" s="21" t="s">
        <v>8</v>
      </c>
      <c r="D290" s="22" t="s">
        <v>1435</v>
      </c>
      <c r="F290" s="20" t="s">
        <v>1436</v>
      </c>
      <c r="G290" s="20" t="s">
        <v>1056</v>
      </c>
    </row>
    <row r="291" spans="1:7" x14ac:dyDescent="0.25">
      <c r="A291" s="21" t="s">
        <v>230</v>
      </c>
      <c r="B291" s="21" t="s">
        <v>258</v>
      </c>
      <c r="C291" s="21" t="s">
        <v>8</v>
      </c>
      <c r="D291" s="22" t="s">
        <v>1437</v>
      </c>
      <c r="F291" s="20" t="s">
        <v>1438</v>
      </c>
      <c r="G291" s="20" t="s">
        <v>1056</v>
      </c>
    </row>
    <row r="292" spans="1:7" x14ac:dyDescent="0.25">
      <c r="A292" s="21" t="s">
        <v>230</v>
      </c>
      <c r="B292" s="21" t="s">
        <v>278</v>
      </c>
      <c r="C292" s="21" t="s">
        <v>8</v>
      </c>
      <c r="D292" s="22" t="s">
        <v>279</v>
      </c>
      <c r="F292" s="20" t="s">
        <v>1439</v>
      </c>
      <c r="G292" s="20" t="s">
        <v>1056</v>
      </c>
    </row>
    <row r="293" spans="1:7" x14ac:dyDescent="0.25">
      <c r="A293" s="21" t="s">
        <v>230</v>
      </c>
      <c r="B293" s="21" t="s">
        <v>325</v>
      </c>
      <c r="C293" s="21" t="s">
        <v>8</v>
      </c>
      <c r="D293" s="22" t="s">
        <v>1440</v>
      </c>
      <c r="F293" s="20" t="s">
        <v>1441</v>
      </c>
      <c r="G293" s="20" t="s">
        <v>1056</v>
      </c>
    </row>
    <row r="294" spans="1:7" x14ac:dyDescent="0.25">
      <c r="A294" s="21" t="s">
        <v>230</v>
      </c>
      <c r="B294" s="21" t="s">
        <v>351</v>
      </c>
      <c r="C294" s="21" t="s">
        <v>8</v>
      </c>
      <c r="D294" s="22" t="s">
        <v>1442</v>
      </c>
      <c r="F294" s="20" t="s">
        <v>1443</v>
      </c>
      <c r="G294" s="20" t="s">
        <v>1056</v>
      </c>
    </row>
    <row r="295" spans="1:7" x14ac:dyDescent="0.25">
      <c r="A295" s="21" t="s">
        <v>230</v>
      </c>
      <c r="B295" s="21" t="s">
        <v>381</v>
      </c>
      <c r="C295" s="21" t="s">
        <v>8</v>
      </c>
      <c r="D295" s="22" t="s">
        <v>1444</v>
      </c>
      <c r="F295" s="20" t="s">
        <v>1445</v>
      </c>
      <c r="G295" s="20" t="s">
        <v>1056</v>
      </c>
    </row>
    <row r="296" spans="1:7" x14ac:dyDescent="0.25">
      <c r="A296" s="21" t="s">
        <v>230</v>
      </c>
      <c r="B296" s="21" t="s">
        <v>433</v>
      </c>
      <c r="C296" s="21" t="s">
        <v>8</v>
      </c>
      <c r="D296" s="22" t="s">
        <v>1446</v>
      </c>
      <c r="F296" s="20" t="s">
        <v>1447</v>
      </c>
      <c r="G296" s="20" t="s">
        <v>1056</v>
      </c>
    </row>
    <row r="297" spans="1:7" x14ac:dyDescent="0.25">
      <c r="A297" s="21" t="s">
        <v>230</v>
      </c>
      <c r="B297" s="21" t="s">
        <v>473</v>
      </c>
      <c r="C297" s="21" t="s">
        <v>8</v>
      </c>
      <c r="D297" s="22" t="s">
        <v>1448</v>
      </c>
      <c r="F297" s="20" t="s">
        <v>1449</v>
      </c>
      <c r="G297" s="20" t="s">
        <v>1056</v>
      </c>
    </row>
    <row r="298" spans="1:7" x14ac:dyDescent="0.25">
      <c r="A298" s="21" t="s">
        <v>230</v>
      </c>
      <c r="B298" s="21" t="s">
        <v>481</v>
      </c>
      <c r="C298" s="21" t="s">
        <v>8</v>
      </c>
      <c r="D298" s="22" t="s">
        <v>1450</v>
      </c>
      <c r="F298" s="20" t="s">
        <v>1451</v>
      </c>
      <c r="G298" s="20" t="s">
        <v>1056</v>
      </c>
    </row>
    <row r="299" spans="1:7" x14ac:dyDescent="0.25">
      <c r="A299" s="21" t="s">
        <v>230</v>
      </c>
      <c r="B299" s="21" t="s">
        <v>495</v>
      </c>
      <c r="C299" s="21" t="s">
        <v>8</v>
      </c>
      <c r="D299" s="22" t="s">
        <v>1452</v>
      </c>
      <c r="F299" s="20" t="s">
        <v>1453</v>
      </c>
      <c r="G299" s="20" t="s">
        <v>1056</v>
      </c>
    </row>
    <row r="300" spans="1:7" x14ac:dyDescent="0.25">
      <c r="A300" s="21" t="s">
        <v>230</v>
      </c>
      <c r="B300" s="21" t="s">
        <v>634</v>
      </c>
      <c r="C300" s="21" t="s">
        <v>8</v>
      </c>
      <c r="D300" s="22" t="s">
        <v>635</v>
      </c>
      <c r="F300" s="20" t="s">
        <v>1454</v>
      </c>
      <c r="G300" s="20" t="s">
        <v>1056</v>
      </c>
    </row>
    <row r="301" spans="1:7" x14ac:dyDescent="0.25">
      <c r="A301" s="21" t="s">
        <v>230</v>
      </c>
      <c r="B301" s="21" t="s">
        <v>700</v>
      </c>
      <c r="C301" s="21" t="s">
        <v>8</v>
      </c>
      <c r="D301" s="22" t="s">
        <v>701</v>
      </c>
      <c r="F301" s="20" t="s">
        <v>1455</v>
      </c>
      <c r="G301" s="20" t="s">
        <v>1056</v>
      </c>
    </row>
    <row r="302" spans="1:7" x14ac:dyDescent="0.25">
      <c r="A302" s="21" t="s">
        <v>230</v>
      </c>
      <c r="B302" s="21" t="s">
        <v>802</v>
      </c>
      <c r="C302" s="21" t="s">
        <v>8</v>
      </c>
      <c r="D302" s="22" t="s">
        <v>1456</v>
      </c>
      <c r="F302" s="20" t="s">
        <v>1457</v>
      </c>
      <c r="G302" s="20" t="s">
        <v>1056</v>
      </c>
    </row>
    <row r="303" spans="1:7" x14ac:dyDescent="0.25">
      <c r="A303" s="21" t="s">
        <v>230</v>
      </c>
      <c r="B303" s="21" t="s">
        <v>762</v>
      </c>
      <c r="C303" s="21" t="s">
        <v>8</v>
      </c>
      <c r="D303" s="22" t="s">
        <v>1458</v>
      </c>
      <c r="F303" s="20" t="s">
        <v>1459</v>
      </c>
      <c r="G303" s="20" t="s">
        <v>1056</v>
      </c>
    </row>
    <row r="304" spans="1:7" x14ac:dyDescent="0.25">
      <c r="A304" s="21" t="s">
        <v>27</v>
      </c>
      <c r="B304" s="21" t="s">
        <v>28</v>
      </c>
      <c r="C304" s="21" t="s">
        <v>8</v>
      </c>
      <c r="D304" s="22" t="s">
        <v>29</v>
      </c>
      <c r="F304" s="20" t="s">
        <v>1460</v>
      </c>
      <c r="G304" s="20" t="s">
        <v>1058</v>
      </c>
    </row>
    <row r="305" spans="1:7" x14ac:dyDescent="0.25">
      <c r="A305" s="21" t="s">
        <v>27</v>
      </c>
      <c r="B305" s="21" t="s">
        <v>199</v>
      </c>
      <c r="C305" s="21" t="s">
        <v>8</v>
      </c>
      <c r="D305" s="22" t="s">
        <v>200</v>
      </c>
      <c r="F305" s="20" t="s">
        <v>1461</v>
      </c>
      <c r="G305" s="20" t="s">
        <v>1058</v>
      </c>
    </row>
    <row r="306" spans="1:7" x14ac:dyDescent="0.25">
      <c r="A306" s="21" t="s">
        <v>27</v>
      </c>
      <c r="B306" s="21" t="s">
        <v>238</v>
      </c>
      <c r="C306" s="21" t="s">
        <v>8</v>
      </c>
      <c r="D306" s="22" t="s">
        <v>239</v>
      </c>
      <c r="F306" s="20" t="s">
        <v>1462</v>
      </c>
      <c r="G306" s="20" t="s">
        <v>1058</v>
      </c>
    </row>
    <row r="307" spans="1:7" x14ac:dyDescent="0.25">
      <c r="A307" s="21" t="s">
        <v>27</v>
      </c>
      <c r="B307" s="21" t="s">
        <v>241</v>
      </c>
      <c r="C307" s="21" t="s">
        <v>8</v>
      </c>
      <c r="D307" s="22" t="s">
        <v>242</v>
      </c>
      <c r="F307" s="20" t="s">
        <v>1463</v>
      </c>
      <c r="G307" s="20" t="s">
        <v>1058</v>
      </c>
    </row>
    <row r="308" spans="1:7" x14ac:dyDescent="0.25">
      <c r="A308" s="21" t="s">
        <v>27</v>
      </c>
      <c r="B308" s="21" t="s">
        <v>364</v>
      </c>
      <c r="C308" s="21" t="s">
        <v>8</v>
      </c>
      <c r="D308" s="22" t="s">
        <v>365</v>
      </c>
      <c r="F308" s="20" t="s">
        <v>1464</v>
      </c>
      <c r="G308" s="20" t="s">
        <v>1058</v>
      </c>
    </row>
    <row r="309" spans="1:7" x14ac:dyDescent="0.25">
      <c r="A309" s="21" t="s">
        <v>27</v>
      </c>
      <c r="B309" s="21" t="s">
        <v>379</v>
      </c>
      <c r="C309" s="21" t="s">
        <v>8</v>
      </c>
      <c r="D309" s="22" t="s">
        <v>380</v>
      </c>
      <c r="F309" s="20" t="s">
        <v>1465</v>
      </c>
      <c r="G309" s="20" t="s">
        <v>1058</v>
      </c>
    </row>
    <row r="310" spans="1:7" x14ac:dyDescent="0.25">
      <c r="A310" s="21" t="s">
        <v>27</v>
      </c>
      <c r="B310" s="21" t="s">
        <v>440</v>
      </c>
      <c r="C310" s="21" t="s">
        <v>8</v>
      </c>
      <c r="D310" s="22" t="s">
        <v>441</v>
      </c>
      <c r="F310" s="20" t="s">
        <v>1466</v>
      </c>
      <c r="G310" s="20" t="s">
        <v>1058</v>
      </c>
    </row>
    <row r="311" spans="1:7" x14ac:dyDescent="0.25">
      <c r="A311" s="21" t="s">
        <v>27</v>
      </c>
      <c r="B311" s="21" t="s">
        <v>442</v>
      </c>
      <c r="C311" s="21" t="s">
        <v>8</v>
      </c>
      <c r="D311" s="22" t="s">
        <v>443</v>
      </c>
      <c r="F311" s="20" t="s">
        <v>1467</v>
      </c>
      <c r="G311" s="20" t="s">
        <v>1058</v>
      </c>
    </row>
    <row r="312" spans="1:7" x14ac:dyDescent="0.25">
      <c r="A312" s="21" t="s">
        <v>27</v>
      </c>
      <c r="B312" s="21" t="s">
        <v>445</v>
      </c>
      <c r="C312" s="21" t="s">
        <v>8</v>
      </c>
      <c r="D312" s="22" t="s">
        <v>446</v>
      </c>
      <c r="F312" s="20" t="s">
        <v>1468</v>
      </c>
      <c r="G312" s="20" t="s">
        <v>1058</v>
      </c>
    </row>
    <row r="313" spans="1:7" x14ac:dyDescent="0.25">
      <c r="A313" s="21" t="s">
        <v>27</v>
      </c>
      <c r="B313" s="21" t="s">
        <v>456</v>
      </c>
      <c r="C313" s="21" t="s">
        <v>8</v>
      </c>
      <c r="D313" s="22" t="s">
        <v>457</v>
      </c>
      <c r="F313" s="20" t="s">
        <v>1469</v>
      </c>
      <c r="G313" s="20" t="s">
        <v>1058</v>
      </c>
    </row>
    <row r="314" spans="1:7" x14ac:dyDescent="0.25">
      <c r="A314" s="21" t="s">
        <v>27</v>
      </c>
      <c r="B314" s="21" t="s">
        <v>467</v>
      </c>
      <c r="C314" s="21" t="s">
        <v>8</v>
      </c>
      <c r="D314" s="22" t="s">
        <v>468</v>
      </c>
      <c r="F314" s="20" t="s">
        <v>1470</v>
      </c>
      <c r="G314" s="20" t="s">
        <v>1058</v>
      </c>
    </row>
    <row r="315" spans="1:7" x14ac:dyDescent="0.25">
      <c r="A315" s="21" t="s">
        <v>27</v>
      </c>
      <c r="B315" s="21" t="s">
        <v>59</v>
      </c>
      <c r="C315" s="21" t="s">
        <v>8</v>
      </c>
      <c r="D315" s="22" t="s">
        <v>515</v>
      </c>
      <c r="F315" s="20" t="s">
        <v>1471</v>
      </c>
      <c r="G315" s="20" t="s">
        <v>1058</v>
      </c>
    </row>
    <row r="316" spans="1:7" x14ac:dyDescent="0.25">
      <c r="A316" s="21" t="s">
        <v>27</v>
      </c>
      <c r="B316" s="21" t="s">
        <v>521</v>
      </c>
      <c r="C316" s="21" t="s">
        <v>8</v>
      </c>
      <c r="D316" s="22" t="s">
        <v>522</v>
      </c>
      <c r="F316" s="20" t="s">
        <v>1472</v>
      </c>
      <c r="G316" s="20" t="s">
        <v>1058</v>
      </c>
    </row>
    <row r="317" spans="1:7" x14ac:dyDescent="0.25">
      <c r="A317" s="21" t="s">
        <v>27</v>
      </c>
      <c r="B317" s="21" t="s">
        <v>538</v>
      </c>
      <c r="C317" s="21" t="s">
        <v>8</v>
      </c>
      <c r="D317" s="22" t="s">
        <v>539</v>
      </c>
      <c r="F317" s="20" t="s">
        <v>1473</v>
      </c>
      <c r="G317" s="20" t="s">
        <v>1058</v>
      </c>
    </row>
    <row r="318" spans="1:7" x14ac:dyDescent="0.25">
      <c r="A318" s="21" t="s">
        <v>27</v>
      </c>
      <c r="B318" s="21" t="s">
        <v>561</v>
      </c>
      <c r="C318" s="21" t="s">
        <v>8</v>
      </c>
      <c r="D318" s="22" t="s">
        <v>562</v>
      </c>
      <c r="F318" s="20" t="s">
        <v>1474</v>
      </c>
      <c r="G318" s="20" t="s">
        <v>1058</v>
      </c>
    </row>
    <row r="319" spans="1:7" x14ac:dyDescent="0.25">
      <c r="A319" s="21" t="s">
        <v>27</v>
      </c>
      <c r="B319" s="21" t="s">
        <v>586</v>
      </c>
      <c r="C319" s="21" t="s">
        <v>8</v>
      </c>
      <c r="D319" s="22" t="s">
        <v>587</v>
      </c>
      <c r="F319" s="20" t="s">
        <v>1475</v>
      </c>
      <c r="G319" s="20" t="s">
        <v>1058</v>
      </c>
    </row>
    <row r="320" spans="1:7" x14ac:dyDescent="0.25">
      <c r="A320" s="21" t="s">
        <v>27</v>
      </c>
      <c r="B320" s="21" t="s">
        <v>608</v>
      </c>
      <c r="C320" s="21" t="s">
        <v>8</v>
      </c>
      <c r="D320" s="22" t="s">
        <v>609</v>
      </c>
      <c r="F320" s="20" t="s">
        <v>1476</v>
      </c>
      <c r="G320" s="20" t="s">
        <v>1058</v>
      </c>
    </row>
    <row r="321" spans="1:7" x14ac:dyDescent="0.25">
      <c r="A321" s="21" t="s">
        <v>27</v>
      </c>
      <c r="B321" s="21" t="s">
        <v>715</v>
      </c>
      <c r="C321" s="21" t="s">
        <v>8</v>
      </c>
      <c r="D321" s="22" t="s">
        <v>1477</v>
      </c>
      <c r="F321" s="20" t="s">
        <v>1478</v>
      </c>
      <c r="G321" s="20" t="s">
        <v>1058</v>
      </c>
    </row>
    <row r="322" spans="1:7" x14ac:dyDescent="0.25">
      <c r="A322" s="21" t="s">
        <v>27</v>
      </c>
      <c r="B322" s="21" t="s">
        <v>786</v>
      </c>
      <c r="C322" s="21" t="s">
        <v>8</v>
      </c>
      <c r="D322" s="22" t="s">
        <v>787</v>
      </c>
      <c r="F322" s="20" t="s">
        <v>1479</v>
      </c>
      <c r="G322" s="20" t="s">
        <v>1058</v>
      </c>
    </row>
    <row r="323" spans="1:7" x14ac:dyDescent="0.25">
      <c r="A323" s="21" t="s">
        <v>27</v>
      </c>
      <c r="B323" s="21" t="s">
        <v>893</v>
      </c>
      <c r="C323" s="21" t="s">
        <v>8</v>
      </c>
      <c r="D323" s="22" t="s">
        <v>894</v>
      </c>
      <c r="F323" s="20" t="s">
        <v>1480</v>
      </c>
      <c r="G323" s="20" t="s">
        <v>1058</v>
      </c>
    </row>
    <row r="324" spans="1:7" x14ac:dyDescent="0.25">
      <c r="A324" s="21" t="s">
        <v>27</v>
      </c>
      <c r="B324" s="21" t="s">
        <v>734</v>
      </c>
      <c r="C324" s="21" t="s">
        <v>8</v>
      </c>
      <c r="D324" s="22" t="s">
        <v>985</v>
      </c>
      <c r="F324" s="20" t="s">
        <v>1481</v>
      </c>
      <c r="G324" s="20" t="s">
        <v>1058</v>
      </c>
    </row>
    <row r="325" spans="1:7" x14ac:dyDescent="0.25">
      <c r="A325" s="21" t="s">
        <v>132</v>
      </c>
      <c r="B325" s="21" t="s">
        <v>133</v>
      </c>
      <c r="C325" s="21" t="s">
        <v>8</v>
      </c>
      <c r="D325" s="22" t="s">
        <v>1482</v>
      </c>
      <c r="F325" s="20" t="s">
        <v>1483</v>
      </c>
      <c r="G325" s="20" t="s">
        <v>751</v>
      </c>
    </row>
    <row r="326" spans="1:7" x14ac:dyDescent="0.25">
      <c r="A326" s="21" t="s">
        <v>132</v>
      </c>
      <c r="B326" s="21" t="s">
        <v>159</v>
      </c>
      <c r="C326" s="21" t="s">
        <v>8</v>
      </c>
      <c r="D326" s="22" t="s">
        <v>1484</v>
      </c>
      <c r="F326" s="20" t="s">
        <v>1485</v>
      </c>
      <c r="G326" s="20" t="s">
        <v>751</v>
      </c>
    </row>
    <row r="327" spans="1:7" x14ac:dyDescent="0.25">
      <c r="A327" s="21" t="s">
        <v>132</v>
      </c>
      <c r="B327" s="21" t="s">
        <v>164</v>
      </c>
      <c r="C327" s="21" t="s">
        <v>8</v>
      </c>
      <c r="D327" s="22" t="s">
        <v>1486</v>
      </c>
      <c r="F327" s="20" t="s">
        <v>1487</v>
      </c>
      <c r="G327" s="20" t="s">
        <v>751</v>
      </c>
    </row>
    <row r="328" spans="1:7" x14ac:dyDescent="0.25">
      <c r="A328" s="21" t="s">
        <v>132</v>
      </c>
      <c r="B328" s="21" t="s">
        <v>170</v>
      </c>
      <c r="C328" s="21" t="s">
        <v>8</v>
      </c>
      <c r="D328" s="22" t="s">
        <v>1488</v>
      </c>
      <c r="F328" s="20" t="s">
        <v>1489</v>
      </c>
      <c r="G328" s="20" t="s">
        <v>751</v>
      </c>
    </row>
    <row r="329" spans="1:7" x14ac:dyDescent="0.25">
      <c r="A329" s="21" t="s">
        <v>132</v>
      </c>
      <c r="B329" s="21" t="s">
        <v>271</v>
      </c>
      <c r="C329" s="21" t="s">
        <v>8</v>
      </c>
      <c r="D329" s="22" t="s">
        <v>1490</v>
      </c>
      <c r="F329" s="20" t="s">
        <v>1491</v>
      </c>
      <c r="G329" s="20" t="s">
        <v>751</v>
      </c>
    </row>
    <row r="330" spans="1:7" x14ac:dyDescent="0.25">
      <c r="A330" s="21" t="s">
        <v>132</v>
      </c>
      <c r="B330" s="21" t="s">
        <v>363</v>
      </c>
      <c r="C330" s="21" t="s">
        <v>8</v>
      </c>
      <c r="D330" s="22" t="s">
        <v>1492</v>
      </c>
      <c r="F330" s="20" t="s">
        <v>1493</v>
      </c>
      <c r="G330" s="20" t="s">
        <v>751</v>
      </c>
    </row>
    <row r="331" spans="1:7" x14ac:dyDescent="0.25">
      <c r="A331" s="21" t="s">
        <v>132</v>
      </c>
      <c r="B331" s="21" t="s">
        <v>480</v>
      </c>
      <c r="C331" s="21" t="s">
        <v>8</v>
      </c>
      <c r="D331" s="22" t="s">
        <v>1494</v>
      </c>
      <c r="F331" s="20" t="s">
        <v>1495</v>
      </c>
      <c r="G331" s="20" t="s">
        <v>751</v>
      </c>
    </row>
    <row r="332" spans="1:7" x14ac:dyDescent="0.25">
      <c r="A332" s="21" t="s">
        <v>132</v>
      </c>
      <c r="B332" s="21" t="s">
        <v>327</v>
      </c>
      <c r="C332" s="21" t="s">
        <v>8</v>
      </c>
      <c r="D332" s="22" t="s">
        <v>1496</v>
      </c>
      <c r="F332" s="20" t="s">
        <v>1497</v>
      </c>
      <c r="G332" s="20" t="s">
        <v>751</v>
      </c>
    </row>
    <row r="333" spans="1:7" x14ac:dyDescent="0.25">
      <c r="A333" s="21" t="s">
        <v>132</v>
      </c>
      <c r="B333" s="21" t="s">
        <v>498</v>
      </c>
      <c r="C333" s="21" t="s">
        <v>8</v>
      </c>
      <c r="D333" s="22" t="s">
        <v>1498</v>
      </c>
      <c r="F333" s="20" t="s">
        <v>1499</v>
      </c>
      <c r="G333" s="20" t="s">
        <v>751</v>
      </c>
    </row>
    <row r="334" spans="1:7" x14ac:dyDescent="0.25">
      <c r="A334" s="21" t="s">
        <v>132</v>
      </c>
      <c r="B334" s="21" t="s">
        <v>681</v>
      </c>
      <c r="C334" s="21" t="s">
        <v>8</v>
      </c>
      <c r="D334" s="22" t="s">
        <v>1500</v>
      </c>
      <c r="F334" s="20" t="s">
        <v>1501</v>
      </c>
      <c r="G334" s="20" t="s">
        <v>751</v>
      </c>
    </row>
    <row r="335" spans="1:7" x14ac:dyDescent="0.25">
      <c r="A335" s="21" t="s">
        <v>132</v>
      </c>
      <c r="B335" s="21" t="s">
        <v>191</v>
      </c>
      <c r="C335" s="21" t="s">
        <v>8</v>
      </c>
      <c r="D335" s="22" t="s">
        <v>1502</v>
      </c>
      <c r="F335" s="20" t="s">
        <v>1503</v>
      </c>
      <c r="G335" s="20" t="s">
        <v>751</v>
      </c>
    </row>
    <row r="336" spans="1:7" x14ac:dyDescent="0.25">
      <c r="A336" s="21" t="s">
        <v>132</v>
      </c>
      <c r="B336" s="21" t="s">
        <v>767</v>
      </c>
      <c r="C336" s="21" t="s">
        <v>8</v>
      </c>
      <c r="D336" s="22" t="s">
        <v>1504</v>
      </c>
      <c r="F336" s="20" t="s">
        <v>1505</v>
      </c>
      <c r="G336" s="20" t="s">
        <v>751</v>
      </c>
    </row>
    <row r="337" spans="1:7" x14ac:dyDescent="0.25">
      <c r="A337" s="21" t="s">
        <v>132</v>
      </c>
      <c r="B337" s="21" t="s">
        <v>774</v>
      </c>
      <c r="C337" s="21" t="s">
        <v>8</v>
      </c>
      <c r="D337" s="22" t="s">
        <v>1506</v>
      </c>
      <c r="F337" s="20" t="s">
        <v>1507</v>
      </c>
      <c r="G337" s="20" t="s">
        <v>751</v>
      </c>
    </row>
    <row r="338" spans="1:7" x14ac:dyDescent="0.25">
      <c r="A338" s="21" t="s">
        <v>132</v>
      </c>
      <c r="B338" s="21" t="s">
        <v>809</v>
      </c>
      <c r="C338" s="21" t="s">
        <v>8</v>
      </c>
      <c r="D338" s="22" t="s">
        <v>1508</v>
      </c>
      <c r="F338" s="20" t="s">
        <v>1509</v>
      </c>
      <c r="G338" s="20" t="s">
        <v>751</v>
      </c>
    </row>
    <row r="339" spans="1:7" x14ac:dyDescent="0.25">
      <c r="A339" s="21" t="s">
        <v>132</v>
      </c>
      <c r="B339" s="21" t="s">
        <v>829</v>
      </c>
      <c r="C339" s="21" t="s">
        <v>8</v>
      </c>
      <c r="D339" s="22" t="s">
        <v>1510</v>
      </c>
      <c r="F339" s="20" t="s">
        <v>1511</v>
      </c>
      <c r="G339" s="20" t="s">
        <v>751</v>
      </c>
    </row>
    <row r="340" spans="1:7" x14ac:dyDescent="0.25">
      <c r="A340" s="21" t="s">
        <v>132</v>
      </c>
      <c r="B340" s="21" t="s">
        <v>738</v>
      </c>
      <c r="C340" s="21" t="s">
        <v>8</v>
      </c>
      <c r="D340" s="22" t="s">
        <v>1512</v>
      </c>
      <c r="F340" s="20" t="s">
        <v>1513</v>
      </c>
      <c r="G340" s="20" t="s">
        <v>751</v>
      </c>
    </row>
    <row r="341" spans="1:7" x14ac:dyDescent="0.25">
      <c r="A341" s="21" t="s">
        <v>24</v>
      </c>
      <c r="B341" s="21" t="s">
        <v>25</v>
      </c>
      <c r="C341" s="21" t="s">
        <v>8</v>
      </c>
      <c r="D341" s="22" t="s">
        <v>26</v>
      </c>
      <c r="F341" s="20" t="s">
        <v>1514</v>
      </c>
      <c r="G341" s="20" t="s">
        <v>758</v>
      </c>
    </row>
    <row r="342" spans="1:7" x14ac:dyDescent="0.25">
      <c r="A342" s="21" t="s">
        <v>24</v>
      </c>
      <c r="B342" s="21" t="s">
        <v>118</v>
      </c>
      <c r="C342" s="21" t="s">
        <v>8</v>
      </c>
      <c r="D342" s="22" t="s">
        <v>119</v>
      </c>
      <c r="F342" s="20" t="s">
        <v>1515</v>
      </c>
      <c r="G342" s="20" t="s">
        <v>758</v>
      </c>
    </row>
    <row r="343" spans="1:7" x14ac:dyDescent="0.25">
      <c r="A343" s="21" t="s">
        <v>24</v>
      </c>
      <c r="B343" s="21" t="s">
        <v>152</v>
      </c>
      <c r="C343" s="21" t="s">
        <v>8</v>
      </c>
      <c r="D343" s="22" t="s">
        <v>153</v>
      </c>
      <c r="F343" s="20" t="s">
        <v>1516</v>
      </c>
      <c r="G343" s="20" t="s">
        <v>758</v>
      </c>
    </row>
    <row r="344" spans="1:7" x14ac:dyDescent="0.25">
      <c r="A344" s="21" t="s">
        <v>24</v>
      </c>
      <c r="B344" s="21" t="s">
        <v>243</v>
      </c>
      <c r="C344" s="21" t="s">
        <v>8</v>
      </c>
      <c r="D344" s="22" t="s">
        <v>244</v>
      </c>
      <c r="F344" s="20" t="s">
        <v>1517</v>
      </c>
      <c r="G344" s="20" t="s">
        <v>758</v>
      </c>
    </row>
    <row r="345" spans="1:7" x14ac:dyDescent="0.25">
      <c r="A345" s="21" t="s">
        <v>24</v>
      </c>
      <c r="B345" s="21" t="s">
        <v>272</v>
      </c>
      <c r="C345" s="21" t="s">
        <v>8</v>
      </c>
      <c r="D345" s="22" t="s">
        <v>273</v>
      </c>
      <c r="F345" s="20" t="s">
        <v>1518</v>
      </c>
      <c r="G345" s="20" t="s">
        <v>758</v>
      </c>
    </row>
    <row r="346" spans="1:7" x14ac:dyDescent="0.25">
      <c r="A346" s="21" t="s">
        <v>24</v>
      </c>
      <c r="B346" s="21" t="s">
        <v>285</v>
      </c>
      <c r="C346" s="21" t="s">
        <v>8</v>
      </c>
      <c r="D346" s="22" t="s">
        <v>286</v>
      </c>
      <c r="F346" s="20" t="s">
        <v>1519</v>
      </c>
      <c r="G346" s="20" t="s">
        <v>758</v>
      </c>
    </row>
    <row r="347" spans="1:7" x14ac:dyDescent="0.25">
      <c r="A347" s="21" t="s">
        <v>24</v>
      </c>
      <c r="B347" s="21" t="s">
        <v>311</v>
      </c>
      <c r="C347" s="21" t="s">
        <v>8</v>
      </c>
      <c r="D347" s="22" t="s">
        <v>312</v>
      </c>
      <c r="F347" s="20" t="s">
        <v>1520</v>
      </c>
      <c r="G347" s="20" t="s">
        <v>758</v>
      </c>
    </row>
    <row r="348" spans="1:7" x14ac:dyDescent="0.25">
      <c r="A348" s="21" t="s">
        <v>24</v>
      </c>
      <c r="B348" s="21" t="s">
        <v>337</v>
      </c>
      <c r="C348" s="21" t="s">
        <v>8</v>
      </c>
      <c r="D348" s="22" t="s">
        <v>338</v>
      </c>
      <c r="F348" s="20" t="s">
        <v>1521</v>
      </c>
      <c r="G348" s="20" t="s">
        <v>758</v>
      </c>
    </row>
    <row r="349" spans="1:7" x14ac:dyDescent="0.25">
      <c r="A349" s="21" t="s">
        <v>24</v>
      </c>
      <c r="B349" s="21" t="s">
        <v>447</v>
      </c>
      <c r="C349" s="21" t="s">
        <v>8</v>
      </c>
      <c r="D349" s="22" t="s">
        <v>448</v>
      </c>
      <c r="F349" s="20" t="s">
        <v>1522</v>
      </c>
      <c r="G349" s="20" t="s">
        <v>758</v>
      </c>
    </row>
    <row r="350" spans="1:7" x14ac:dyDescent="0.25">
      <c r="A350" s="21" t="s">
        <v>24</v>
      </c>
      <c r="B350" s="21" t="s">
        <v>470</v>
      </c>
      <c r="C350" s="21" t="s">
        <v>8</v>
      </c>
      <c r="D350" s="22" t="s">
        <v>471</v>
      </c>
      <c r="F350" s="20" t="s">
        <v>1523</v>
      </c>
      <c r="G350" s="20" t="s">
        <v>758</v>
      </c>
    </row>
    <row r="351" spans="1:7" x14ac:dyDescent="0.25">
      <c r="A351" s="21" t="s">
        <v>24</v>
      </c>
      <c r="B351" s="21" t="s">
        <v>489</v>
      </c>
      <c r="C351" s="21" t="s">
        <v>8</v>
      </c>
      <c r="D351" s="22" t="s">
        <v>490</v>
      </c>
      <c r="F351" s="20" t="s">
        <v>1524</v>
      </c>
      <c r="G351" s="20" t="s">
        <v>758</v>
      </c>
    </row>
    <row r="352" spans="1:7" x14ac:dyDescent="0.25">
      <c r="A352" s="21" t="s">
        <v>24</v>
      </c>
      <c r="B352" s="21" t="s">
        <v>632</v>
      </c>
      <c r="C352" s="21" t="s">
        <v>8</v>
      </c>
      <c r="D352" s="22" t="s">
        <v>633</v>
      </c>
      <c r="F352" s="20" t="s">
        <v>1525</v>
      </c>
      <c r="G352" s="20" t="s">
        <v>758</v>
      </c>
    </row>
    <row r="353" spans="1:7" x14ac:dyDescent="0.25">
      <c r="A353" s="21" t="s">
        <v>24</v>
      </c>
      <c r="B353" s="21" t="s">
        <v>642</v>
      </c>
      <c r="C353" s="21" t="s">
        <v>8</v>
      </c>
      <c r="D353" s="22" t="s">
        <v>643</v>
      </c>
      <c r="F353" s="20" t="s">
        <v>1526</v>
      </c>
      <c r="G353" s="20" t="s">
        <v>758</v>
      </c>
    </row>
    <row r="354" spans="1:7" x14ac:dyDescent="0.25">
      <c r="A354" s="21" t="s">
        <v>24</v>
      </c>
      <c r="B354" s="21" t="s">
        <v>769</v>
      </c>
      <c r="C354" s="21" t="s">
        <v>8</v>
      </c>
      <c r="D354" s="22" t="s">
        <v>770</v>
      </c>
      <c r="F354" s="20" t="s">
        <v>1527</v>
      </c>
      <c r="G354" s="20" t="s">
        <v>758</v>
      </c>
    </row>
    <row r="355" spans="1:7" x14ac:dyDescent="0.25">
      <c r="A355" s="21" t="s">
        <v>24</v>
      </c>
      <c r="B355" s="21" t="s">
        <v>861</v>
      </c>
      <c r="C355" s="21" t="s">
        <v>8</v>
      </c>
      <c r="D355" s="22" t="s">
        <v>862</v>
      </c>
      <c r="F355" s="20" t="s">
        <v>1528</v>
      </c>
      <c r="G355" s="20" t="s">
        <v>758</v>
      </c>
    </row>
    <row r="356" spans="1:7" x14ac:dyDescent="0.25">
      <c r="A356" s="21" t="s">
        <v>24</v>
      </c>
      <c r="B356" s="21" t="s">
        <v>863</v>
      </c>
      <c r="C356" s="21" t="s">
        <v>8</v>
      </c>
      <c r="D356" s="22" t="s">
        <v>864</v>
      </c>
      <c r="F356" s="20" t="s">
        <v>1529</v>
      </c>
      <c r="G356" s="20" t="s">
        <v>758</v>
      </c>
    </row>
    <row r="357" spans="1:7" x14ac:dyDescent="0.25">
      <c r="A357" s="21" t="s">
        <v>24</v>
      </c>
      <c r="B357" s="21" t="s">
        <v>989</v>
      </c>
      <c r="C357" s="21" t="s">
        <v>8</v>
      </c>
      <c r="D357" s="22" t="s">
        <v>990</v>
      </c>
      <c r="F357" s="20" t="s">
        <v>1530</v>
      </c>
      <c r="G357" s="20" t="s">
        <v>758</v>
      </c>
    </row>
    <row r="358" spans="1:7" x14ac:dyDescent="0.25">
      <c r="A358" s="21" t="s">
        <v>39</v>
      </c>
      <c r="B358" s="21" t="s">
        <v>40</v>
      </c>
      <c r="C358" s="21" t="s">
        <v>8</v>
      </c>
      <c r="D358" s="22" t="s">
        <v>1531</v>
      </c>
      <c r="F358" s="20" t="s">
        <v>1532</v>
      </c>
      <c r="G358" s="20" t="s">
        <v>756</v>
      </c>
    </row>
    <row r="359" spans="1:7" x14ac:dyDescent="0.25">
      <c r="A359" s="21" t="s">
        <v>39</v>
      </c>
      <c r="B359" s="21" t="s">
        <v>91</v>
      </c>
      <c r="C359" s="21" t="s">
        <v>8</v>
      </c>
      <c r="D359" s="22" t="s">
        <v>1533</v>
      </c>
      <c r="F359" s="20" t="s">
        <v>1534</v>
      </c>
      <c r="G359" s="20" t="s">
        <v>756</v>
      </c>
    </row>
    <row r="360" spans="1:7" x14ac:dyDescent="0.25">
      <c r="A360" s="21" t="s">
        <v>39</v>
      </c>
      <c r="B360" s="21" t="s">
        <v>95</v>
      </c>
      <c r="C360" s="21" t="s">
        <v>8</v>
      </c>
      <c r="D360" s="22" t="s">
        <v>1535</v>
      </c>
      <c r="F360" s="20" t="s">
        <v>1536</v>
      </c>
      <c r="G360" s="20" t="s">
        <v>756</v>
      </c>
    </row>
    <row r="361" spans="1:7" x14ac:dyDescent="0.25">
      <c r="A361" s="21" t="s">
        <v>39</v>
      </c>
      <c r="B361" s="21" t="s">
        <v>105</v>
      </c>
      <c r="C361" s="21" t="s">
        <v>8</v>
      </c>
      <c r="D361" s="22" t="s">
        <v>1537</v>
      </c>
      <c r="F361" s="20" t="s">
        <v>1538</v>
      </c>
      <c r="G361" s="20" t="s">
        <v>756</v>
      </c>
    </row>
    <row r="362" spans="1:7" x14ac:dyDescent="0.25">
      <c r="A362" s="21" t="s">
        <v>39</v>
      </c>
      <c r="B362" s="21" t="s">
        <v>289</v>
      </c>
      <c r="C362" s="21" t="s">
        <v>8</v>
      </c>
      <c r="D362" s="22" t="s">
        <v>1539</v>
      </c>
      <c r="F362" s="20" t="s">
        <v>1540</v>
      </c>
      <c r="G362" s="20" t="s">
        <v>756</v>
      </c>
    </row>
    <row r="363" spans="1:7" x14ac:dyDescent="0.25">
      <c r="A363" s="21" t="s">
        <v>39</v>
      </c>
      <c r="B363" s="21" t="s">
        <v>334</v>
      </c>
      <c r="C363" s="21" t="s">
        <v>8</v>
      </c>
      <c r="D363" s="22" t="s">
        <v>1541</v>
      </c>
      <c r="F363" s="20" t="s">
        <v>1542</v>
      </c>
      <c r="G363" s="20" t="s">
        <v>756</v>
      </c>
    </row>
    <row r="364" spans="1:7" x14ac:dyDescent="0.25">
      <c r="A364" s="21" t="s">
        <v>39</v>
      </c>
      <c r="B364" s="21" t="s">
        <v>386</v>
      </c>
      <c r="C364" s="21" t="s">
        <v>8</v>
      </c>
      <c r="D364" s="22" t="s">
        <v>1543</v>
      </c>
      <c r="F364" s="20" t="s">
        <v>1544</v>
      </c>
      <c r="G364" s="20" t="s">
        <v>756</v>
      </c>
    </row>
    <row r="365" spans="1:7" x14ac:dyDescent="0.25">
      <c r="A365" s="21" t="s">
        <v>39</v>
      </c>
      <c r="B365" s="21" t="s">
        <v>508</v>
      </c>
      <c r="C365" s="21" t="s">
        <v>8</v>
      </c>
      <c r="D365" s="22" t="s">
        <v>1545</v>
      </c>
      <c r="F365" s="20" t="s">
        <v>1546</v>
      </c>
      <c r="G365" s="20" t="s">
        <v>756</v>
      </c>
    </row>
    <row r="366" spans="1:7" x14ac:dyDescent="0.25">
      <c r="A366" s="21" t="s">
        <v>39</v>
      </c>
      <c r="B366" s="21" t="s">
        <v>518</v>
      </c>
      <c r="C366" s="21" t="s">
        <v>8</v>
      </c>
      <c r="D366" s="22" t="s">
        <v>1547</v>
      </c>
      <c r="F366" s="20" t="s">
        <v>1548</v>
      </c>
      <c r="G366" s="20" t="s">
        <v>756</v>
      </c>
    </row>
    <row r="367" spans="1:7" x14ac:dyDescent="0.25">
      <c r="A367" s="21" t="s">
        <v>39</v>
      </c>
      <c r="B367" s="21" t="s">
        <v>573</v>
      </c>
      <c r="C367" s="21" t="s">
        <v>8</v>
      </c>
      <c r="D367" s="22" t="s">
        <v>1549</v>
      </c>
      <c r="F367" s="20" t="s">
        <v>1550</v>
      </c>
      <c r="G367" s="20" t="s">
        <v>756</v>
      </c>
    </row>
    <row r="368" spans="1:7" x14ac:dyDescent="0.25">
      <c r="A368" s="21" t="s">
        <v>39</v>
      </c>
      <c r="B368" s="21" t="s">
        <v>585</v>
      </c>
      <c r="C368" s="21" t="s">
        <v>8</v>
      </c>
      <c r="D368" s="22" t="s">
        <v>1551</v>
      </c>
      <c r="F368" s="20" t="s">
        <v>1552</v>
      </c>
      <c r="G368" s="20" t="s">
        <v>756</v>
      </c>
    </row>
    <row r="369" spans="1:7" x14ac:dyDescent="0.25">
      <c r="A369" s="21" t="s">
        <v>39</v>
      </c>
      <c r="B369" s="21" t="s">
        <v>671</v>
      </c>
      <c r="C369" s="21" t="s">
        <v>8</v>
      </c>
      <c r="D369" s="22" t="s">
        <v>1553</v>
      </c>
      <c r="F369" s="20" t="s">
        <v>1554</v>
      </c>
      <c r="G369" s="20" t="s">
        <v>756</v>
      </c>
    </row>
    <row r="370" spans="1:7" x14ac:dyDescent="0.25">
      <c r="A370" s="21" t="s">
        <v>39</v>
      </c>
      <c r="B370" s="21" t="s">
        <v>910</v>
      </c>
      <c r="C370" s="21" t="s">
        <v>8</v>
      </c>
      <c r="D370" s="22" t="s">
        <v>1555</v>
      </c>
      <c r="F370" s="20" t="s">
        <v>1556</v>
      </c>
      <c r="G370" s="20" t="s">
        <v>756</v>
      </c>
    </row>
    <row r="371" spans="1:7" x14ac:dyDescent="0.25">
      <c r="A371" s="21" t="s">
        <v>39</v>
      </c>
      <c r="B371" s="21" t="s">
        <v>920</v>
      </c>
      <c r="C371" s="21" t="s">
        <v>8</v>
      </c>
      <c r="D371" s="22" t="s">
        <v>1557</v>
      </c>
      <c r="F371" s="20" t="s">
        <v>1558</v>
      </c>
      <c r="G371" s="20" t="s">
        <v>756</v>
      </c>
    </row>
    <row r="372" spans="1:7" x14ac:dyDescent="0.25">
      <c r="A372" s="21" t="s">
        <v>39</v>
      </c>
      <c r="B372" s="21" t="s">
        <v>933</v>
      </c>
      <c r="C372" s="21" t="s">
        <v>8</v>
      </c>
      <c r="D372" s="22" t="s">
        <v>1559</v>
      </c>
      <c r="F372" s="20" t="s">
        <v>1560</v>
      </c>
      <c r="G372" s="20" t="s">
        <v>756</v>
      </c>
    </row>
    <row r="373" spans="1:7" x14ac:dyDescent="0.25">
      <c r="A373" s="21" t="s">
        <v>39</v>
      </c>
      <c r="B373" s="21" t="s">
        <v>944</v>
      </c>
      <c r="C373" s="21" t="s">
        <v>8</v>
      </c>
      <c r="D373" s="22" t="s">
        <v>1561</v>
      </c>
      <c r="F373" s="20" t="s">
        <v>1562</v>
      </c>
      <c r="G373" s="20" t="s">
        <v>756</v>
      </c>
    </row>
    <row r="374" spans="1:7" x14ac:dyDescent="0.25">
      <c r="A374" s="21" t="s">
        <v>39</v>
      </c>
      <c r="B374" s="21" t="s">
        <v>957</v>
      </c>
      <c r="C374" s="21" t="s">
        <v>8</v>
      </c>
      <c r="D374" s="22" t="s">
        <v>1563</v>
      </c>
      <c r="F374" s="20" t="s">
        <v>1564</v>
      </c>
      <c r="G374" s="20" t="s">
        <v>756</v>
      </c>
    </row>
    <row r="375" spans="1:7" x14ac:dyDescent="0.25">
      <c r="A375" s="21" t="s">
        <v>15</v>
      </c>
      <c r="B375" s="21" t="s">
        <v>16</v>
      </c>
      <c r="C375" s="21" t="s">
        <v>8</v>
      </c>
      <c r="D375" s="22" t="s">
        <v>1565</v>
      </c>
      <c r="F375" s="20" t="s">
        <v>1566</v>
      </c>
      <c r="G375" s="20" t="s">
        <v>759</v>
      </c>
    </row>
    <row r="376" spans="1:7" x14ac:dyDescent="0.25">
      <c r="A376" s="21" t="s">
        <v>15</v>
      </c>
      <c r="B376" s="21" t="s">
        <v>60</v>
      </c>
      <c r="C376" s="21" t="s">
        <v>8</v>
      </c>
      <c r="D376" s="22" t="s">
        <v>61</v>
      </c>
      <c r="F376" s="20" t="s">
        <v>1567</v>
      </c>
      <c r="G376" s="20" t="s">
        <v>759</v>
      </c>
    </row>
    <row r="377" spans="1:7" x14ac:dyDescent="0.25">
      <c r="A377" s="21" t="s">
        <v>15</v>
      </c>
      <c r="B377" s="21" t="s">
        <v>155</v>
      </c>
      <c r="C377" s="21" t="s">
        <v>8</v>
      </c>
      <c r="D377" s="22" t="s">
        <v>1568</v>
      </c>
      <c r="F377" s="20" t="s">
        <v>1569</v>
      </c>
      <c r="G377" s="20" t="s">
        <v>759</v>
      </c>
    </row>
    <row r="378" spans="1:7" x14ac:dyDescent="0.25">
      <c r="A378" s="21" t="s">
        <v>15</v>
      </c>
      <c r="B378" s="21" t="s">
        <v>188</v>
      </c>
      <c r="C378" s="21" t="s">
        <v>8</v>
      </c>
      <c r="D378" s="22" t="s">
        <v>1570</v>
      </c>
      <c r="F378" s="20" t="s">
        <v>1571</v>
      </c>
      <c r="G378" s="20" t="s">
        <v>759</v>
      </c>
    </row>
    <row r="379" spans="1:7" x14ac:dyDescent="0.25">
      <c r="A379" s="21" t="s">
        <v>15</v>
      </c>
      <c r="B379" s="21" t="s">
        <v>229</v>
      </c>
      <c r="C379" s="21" t="s">
        <v>8</v>
      </c>
      <c r="D379" s="22" t="s">
        <v>1572</v>
      </c>
      <c r="F379" s="20" t="s">
        <v>1573</v>
      </c>
      <c r="G379" s="20" t="s">
        <v>759</v>
      </c>
    </row>
    <row r="380" spans="1:7" x14ac:dyDescent="0.25">
      <c r="A380" s="21" t="s">
        <v>15</v>
      </c>
      <c r="B380" s="21" t="s">
        <v>261</v>
      </c>
      <c r="C380" s="21" t="s">
        <v>8</v>
      </c>
      <c r="D380" s="22" t="s">
        <v>1574</v>
      </c>
      <c r="F380" s="20" t="s">
        <v>1575</v>
      </c>
      <c r="G380" s="20" t="s">
        <v>759</v>
      </c>
    </row>
    <row r="381" spans="1:7" x14ac:dyDescent="0.25">
      <c r="A381" s="21" t="s">
        <v>15</v>
      </c>
      <c r="B381" s="21" t="s">
        <v>280</v>
      </c>
      <c r="C381" s="21" t="s">
        <v>8</v>
      </c>
      <c r="D381" s="22" t="s">
        <v>1576</v>
      </c>
      <c r="F381" s="20" t="s">
        <v>1577</v>
      </c>
      <c r="G381" s="20" t="s">
        <v>759</v>
      </c>
    </row>
    <row r="382" spans="1:7" x14ac:dyDescent="0.25">
      <c r="A382" s="21" t="s">
        <v>15</v>
      </c>
      <c r="B382" s="21" t="s">
        <v>303</v>
      </c>
      <c r="C382" s="21" t="s">
        <v>8</v>
      </c>
      <c r="D382" s="22" t="s">
        <v>1578</v>
      </c>
      <c r="F382" s="20" t="s">
        <v>1579</v>
      </c>
      <c r="G382" s="20" t="s">
        <v>759</v>
      </c>
    </row>
    <row r="383" spans="1:7" x14ac:dyDescent="0.25">
      <c r="A383" s="21" t="s">
        <v>15</v>
      </c>
      <c r="B383" s="21" t="s">
        <v>307</v>
      </c>
      <c r="C383" s="21" t="s">
        <v>8</v>
      </c>
      <c r="D383" s="22" t="s">
        <v>308</v>
      </c>
      <c r="F383" s="20" t="s">
        <v>1580</v>
      </c>
      <c r="G383" s="20" t="s">
        <v>759</v>
      </c>
    </row>
    <row r="384" spans="1:7" x14ac:dyDescent="0.25">
      <c r="A384" s="21" t="s">
        <v>15</v>
      </c>
      <c r="B384" s="21" t="s">
        <v>323</v>
      </c>
      <c r="C384" s="21" t="s">
        <v>8</v>
      </c>
      <c r="D384" s="22" t="s">
        <v>1581</v>
      </c>
      <c r="F384" s="20" t="s">
        <v>1582</v>
      </c>
      <c r="G384" s="20" t="s">
        <v>759</v>
      </c>
    </row>
    <row r="385" spans="1:7" x14ac:dyDescent="0.25">
      <c r="A385" s="21" t="s">
        <v>15</v>
      </c>
      <c r="B385" s="21" t="s">
        <v>377</v>
      </c>
      <c r="C385" s="21" t="s">
        <v>8</v>
      </c>
      <c r="D385" s="22" t="s">
        <v>1583</v>
      </c>
      <c r="F385" s="20" t="s">
        <v>1584</v>
      </c>
      <c r="G385" s="20" t="s">
        <v>759</v>
      </c>
    </row>
    <row r="386" spans="1:7" x14ac:dyDescent="0.25">
      <c r="A386" s="21" t="s">
        <v>15</v>
      </c>
      <c r="B386" s="21" t="s">
        <v>382</v>
      </c>
      <c r="C386" s="21" t="s">
        <v>8</v>
      </c>
      <c r="D386" s="22" t="s">
        <v>1585</v>
      </c>
      <c r="F386" s="20" t="s">
        <v>1586</v>
      </c>
      <c r="G386" s="20" t="s">
        <v>759</v>
      </c>
    </row>
    <row r="387" spans="1:7" x14ac:dyDescent="0.25">
      <c r="A387" s="21" t="s">
        <v>15</v>
      </c>
      <c r="B387" s="21" t="s">
        <v>396</v>
      </c>
      <c r="C387" s="21" t="s">
        <v>8</v>
      </c>
      <c r="D387" s="22" t="s">
        <v>1587</v>
      </c>
      <c r="F387" s="20" t="s">
        <v>1588</v>
      </c>
      <c r="G387" s="20" t="s">
        <v>759</v>
      </c>
    </row>
    <row r="388" spans="1:7" x14ac:dyDescent="0.25">
      <c r="A388" s="21" t="s">
        <v>15</v>
      </c>
      <c r="B388" s="21" t="s">
        <v>407</v>
      </c>
      <c r="C388" s="21" t="s">
        <v>8</v>
      </c>
      <c r="D388" s="22" t="s">
        <v>1589</v>
      </c>
      <c r="F388" s="20" t="s">
        <v>1590</v>
      </c>
      <c r="G388" s="20" t="s">
        <v>759</v>
      </c>
    </row>
    <row r="389" spans="1:7" x14ac:dyDescent="0.25">
      <c r="A389" s="21" t="s">
        <v>15</v>
      </c>
      <c r="B389" s="21" t="s">
        <v>595</v>
      </c>
      <c r="C389" s="21" t="s">
        <v>8</v>
      </c>
      <c r="D389" s="22" t="s">
        <v>1591</v>
      </c>
      <c r="F389" s="20" t="s">
        <v>1592</v>
      </c>
      <c r="G389" s="20" t="s">
        <v>759</v>
      </c>
    </row>
    <row r="390" spans="1:7" x14ac:dyDescent="0.25">
      <c r="A390" s="21" t="s">
        <v>15</v>
      </c>
      <c r="B390" s="21" t="s">
        <v>629</v>
      </c>
      <c r="C390" s="21" t="s">
        <v>8</v>
      </c>
      <c r="D390" s="22" t="s">
        <v>1593</v>
      </c>
      <c r="F390" s="20" t="s">
        <v>1594</v>
      </c>
      <c r="G390" s="20" t="s">
        <v>759</v>
      </c>
    </row>
    <row r="391" spans="1:7" x14ac:dyDescent="0.25">
      <c r="A391" s="21" t="s">
        <v>15</v>
      </c>
      <c r="B391" s="24" t="s">
        <v>59</v>
      </c>
      <c r="C391" s="21" t="s">
        <v>8</v>
      </c>
      <c r="D391" s="22" t="s">
        <v>1595</v>
      </c>
      <c r="F391" s="20" t="s">
        <v>1596</v>
      </c>
      <c r="G391" s="20" t="s">
        <v>1597</v>
      </c>
    </row>
    <row r="392" spans="1:7" x14ac:dyDescent="0.25">
      <c r="A392" s="21" t="s">
        <v>15</v>
      </c>
      <c r="B392" s="21" t="s">
        <v>649</v>
      </c>
      <c r="C392" s="21" t="s">
        <v>8</v>
      </c>
      <c r="D392" s="22" t="s">
        <v>1598</v>
      </c>
      <c r="F392" s="20" t="s">
        <v>1599</v>
      </c>
      <c r="G392" s="20" t="s">
        <v>759</v>
      </c>
    </row>
    <row r="393" spans="1:7" x14ac:dyDescent="0.25">
      <c r="A393" s="21" t="s">
        <v>15</v>
      </c>
      <c r="B393" s="21" t="s">
        <v>709</v>
      </c>
      <c r="C393" s="21" t="s">
        <v>8</v>
      </c>
      <c r="D393" s="22" t="s">
        <v>710</v>
      </c>
      <c r="F393" s="20" t="s">
        <v>1600</v>
      </c>
      <c r="G393" s="20" t="s">
        <v>759</v>
      </c>
    </row>
    <row r="394" spans="1:7" x14ac:dyDescent="0.25">
      <c r="A394" s="21" t="s">
        <v>15</v>
      </c>
      <c r="B394" s="21" t="s">
        <v>792</v>
      </c>
      <c r="C394" s="21" t="s">
        <v>8</v>
      </c>
      <c r="D394" s="22" t="s">
        <v>1601</v>
      </c>
      <c r="F394" s="20" t="s">
        <v>1602</v>
      </c>
      <c r="G394" s="20" t="s">
        <v>759</v>
      </c>
    </row>
    <row r="395" spans="1:7" x14ac:dyDescent="0.25">
      <c r="A395" s="21" t="s">
        <v>15</v>
      </c>
      <c r="B395" s="24" t="s">
        <v>834</v>
      </c>
      <c r="C395" s="21" t="s">
        <v>8</v>
      </c>
      <c r="D395" s="22" t="s">
        <v>1603</v>
      </c>
      <c r="F395" s="20" t="s">
        <v>1604</v>
      </c>
      <c r="G395" s="20" t="s">
        <v>759</v>
      </c>
    </row>
    <row r="396" spans="1:7" x14ac:dyDescent="0.25">
      <c r="A396" s="21" t="s">
        <v>15</v>
      </c>
      <c r="B396" s="21" t="s">
        <v>839</v>
      </c>
      <c r="C396" s="21" t="s">
        <v>8</v>
      </c>
      <c r="D396" s="22" t="s">
        <v>1605</v>
      </c>
      <c r="F396" s="20" t="s">
        <v>1606</v>
      </c>
      <c r="G396" s="20" t="s">
        <v>759</v>
      </c>
    </row>
    <row r="397" spans="1:7" x14ac:dyDescent="0.25">
      <c r="A397" s="21" t="s">
        <v>15</v>
      </c>
      <c r="B397" s="21" t="s">
        <v>856</v>
      </c>
      <c r="C397" s="21" t="s">
        <v>8</v>
      </c>
      <c r="D397" s="22" t="s">
        <v>1607</v>
      </c>
      <c r="F397" s="20" t="s">
        <v>1608</v>
      </c>
      <c r="G397" s="20" t="s">
        <v>759</v>
      </c>
    </row>
    <row r="398" spans="1:7" x14ac:dyDescent="0.25">
      <c r="A398" s="21" t="s">
        <v>15</v>
      </c>
      <c r="B398" s="21" t="s">
        <v>870</v>
      </c>
      <c r="C398" s="21" t="s">
        <v>8</v>
      </c>
      <c r="D398" s="22" t="s">
        <v>1609</v>
      </c>
      <c r="F398" s="20" t="s">
        <v>1610</v>
      </c>
      <c r="G398" s="20" t="s">
        <v>759</v>
      </c>
    </row>
    <row r="399" spans="1:7" x14ac:dyDescent="0.25">
      <c r="A399" s="21" t="s">
        <v>15</v>
      </c>
      <c r="B399" s="21" t="s">
        <v>904</v>
      </c>
      <c r="C399" s="21" t="s">
        <v>8</v>
      </c>
      <c r="D399" s="22" t="s">
        <v>1611</v>
      </c>
      <c r="F399" s="20" t="s">
        <v>1612</v>
      </c>
      <c r="G399" s="20" t="s">
        <v>1613</v>
      </c>
    </row>
    <row r="400" spans="1:7" x14ac:dyDescent="0.25">
      <c r="A400" s="21" t="s">
        <v>15</v>
      </c>
      <c r="B400" s="21" t="s">
        <v>736</v>
      </c>
      <c r="C400" s="21" t="s">
        <v>8</v>
      </c>
      <c r="D400" s="22" t="s">
        <v>1614</v>
      </c>
      <c r="F400" s="20" t="s">
        <v>1615</v>
      </c>
      <c r="G400" s="20" t="s">
        <v>759</v>
      </c>
    </row>
    <row r="401" spans="1:7" x14ac:dyDescent="0.25">
      <c r="A401" s="21" t="s">
        <v>15</v>
      </c>
      <c r="B401" s="21" t="s">
        <v>946</v>
      </c>
      <c r="C401" s="21" t="s">
        <v>8</v>
      </c>
      <c r="D401" s="22" t="s">
        <v>1616</v>
      </c>
      <c r="F401" s="20" t="s">
        <v>1617</v>
      </c>
      <c r="G401" s="20" t="s">
        <v>759</v>
      </c>
    </row>
    <row r="402" spans="1:7" x14ac:dyDescent="0.25">
      <c r="A402" s="21" t="s">
        <v>5</v>
      </c>
      <c r="B402" s="21" t="s">
        <v>99</v>
      </c>
      <c r="C402" s="21" t="s">
        <v>8</v>
      </c>
      <c r="D402" s="22" t="s">
        <v>1618</v>
      </c>
      <c r="F402" s="20" t="s">
        <v>1619</v>
      </c>
      <c r="G402" s="20" t="s">
        <v>1064</v>
      </c>
    </row>
    <row r="403" spans="1:7" x14ac:dyDescent="0.25">
      <c r="A403" s="21" t="s">
        <v>5</v>
      </c>
      <c r="B403" s="21" t="s">
        <v>215</v>
      </c>
      <c r="C403" s="21" t="s">
        <v>8</v>
      </c>
      <c r="D403" s="22" t="s">
        <v>1620</v>
      </c>
      <c r="F403" s="20" t="s">
        <v>1621</v>
      </c>
      <c r="G403" s="20" t="s">
        <v>1064</v>
      </c>
    </row>
    <row r="404" spans="1:7" x14ac:dyDescent="0.25">
      <c r="A404" s="21" t="s">
        <v>5</v>
      </c>
      <c r="B404" s="21" t="s">
        <v>274</v>
      </c>
      <c r="C404" s="21" t="s">
        <v>8</v>
      </c>
      <c r="D404" s="22" t="s">
        <v>1622</v>
      </c>
      <c r="F404" s="20" t="s">
        <v>1623</v>
      </c>
      <c r="G404" s="20" t="s">
        <v>1064</v>
      </c>
    </row>
    <row r="405" spans="1:7" x14ac:dyDescent="0.25">
      <c r="A405" s="21" t="s">
        <v>5</v>
      </c>
      <c r="B405" s="21" t="s">
        <v>297</v>
      </c>
      <c r="C405" s="21" t="s">
        <v>8</v>
      </c>
      <c r="D405" s="22" t="s">
        <v>1624</v>
      </c>
      <c r="F405" s="20" t="s">
        <v>1625</v>
      </c>
      <c r="G405" s="20" t="s">
        <v>1064</v>
      </c>
    </row>
    <row r="406" spans="1:7" x14ac:dyDescent="0.25">
      <c r="A406" s="21" t="s">
        <v>5</v>
      </c>
      <c r="B406" s="21" t="s">
        <v>330</v>
      </c>
      <c r="C406" s="21" t="s">
        <v>8</v>
      </c>
      <c r="D406" s="22" t="s">
        <v>1626</v>
      </c>
      <c r="F406" s="20" t="s">
        <v>1627</v>
      </c>
      <c r="G406" s="20" t="s">
        <v>1064</v>
      </c>
    </row>
    <row r="407" spans="1:7" x14ac:dyDescent="0.25">
      <c r="A407" s="21" t="s">
        <v>5</v>
      </c>
      <c r="B407" s="21" t="s">
        <v>360</v>
      </c>
      <c r="C407" s="21" t="s">
        <v>8</v>
      </c>
      <c r="D407" s="22" t="s">
        <v>361</v>
      </c>
      <c r="F407" s="20" t="s">
        <v>1628</v>
      </c>
      <c r="G407" s="20" t="s">
        <v>1064</v>
      </c>
    </row>
    <row r="408" spans="1:7" x14ac:dyDescent="0.25">
      <c r="A408" s="21" t="s">
        <v>5</v>
      </c>
      <c r="B408" s="21" t="s">
        <v>436</v>
      </c>
      <c r="C408" s="21" t="s">
        <v>8</v>
      </c>
      <c r="D408" s="22" t="s">
        <v>1629</v>
      </c>
      <c r="F408" s="20" t="s">
        <v>1630</v>
      </c>
      <c r="G408" s="20" t="s">
        <v>1064</v>
      </c>
    </row>
    <row r="409" spans="1:7" x14ac:dyDescent="0.25">
      <c r="A409" s="21" t="s">
        <v>5</v>
      </c>
      <c r="B409" s="21" t="s">
        <v>505</v>
      </c>
      <c r="C409" s="21" t="s">
        <v>8</v>
      </c>
      <c r="D409" s="22" t="s">
        <v>1631</v>
      </c>
      <c r="F409" s="20" t="s">
        <v>1632</v>
      </c>
      <c r="G409" s="20" t="s">
        <v>1064</v>
      </c>
    </row>
    <row r="410" spans="1:7" x14ac:dyDescent="0.25">
      <c r="A410" s="21" t="s">
        <v>5</v>
      </c>
      <c r="B410" s="21" t="s">
        <v>533</v>
      </c>
      <c r="C410" s="21" t="s">
        <v>8</v>
      </c>
      <c r="D410" s="22" t="s">
        <v>1633</v>
      </c>
      <c r="F410" s="20" t="s">
        <v>1634</v>
      </c>
      <c r="G410" s="20" t="s">
        <v>1064</v>
      </c>
    </row>
    <row r="411" spans="1:7" x14ac:dyDescent="0.25">
      <c r="A411" s="21" t="s">
        <v>5</v>
      </c>
      <c r="B411" s="21" t="s">
        <v>540</v>
      </c>
      <c r="C411" s="21" t="s">
        <v>8</v>
      </c>
      <c r="D411" s="22" t="s">
        <v>1635</v>
      </c>
      <c r="F411" s="20" t="s">
        <v>1636</v>
      </c>
      <c r="G411" s="20" t="s">
        <v>1064</v>
      </c>
    </row>
    <row r="412" spans="1:7" x14ac:dyDescent="0.25">
      <c r="A412" s="21" t="s">
        <v>5</v>
      </c>
      <c r="B412" s="21" t="s">
        <v>146</v>
      </c>
      <c r="C412" s="21" t="s">
        <v>8</v>
      </c>
      <c r="D412" s="22" t="s">
        <v>1637</v>
      </c>
      <c r="F412" s="20" t="s">
        <v>1638</v>
      </c>
      <c r="G412" s="20" t="s">
        <v>1064</v>
      </c>
    </row>
    <row r="413" spans="1:7" x14ac:dyDescent="0.25">
      <c r="A413" s="21" t="s">
        <v>5</v>
      </c>
      <c r="B413" s="21" t="s">
        <v>826</v>
      </c>
      <c r="C413" s="21" t="s">
        <v>8</v>
      </c>
      <c r="D413" s="22" t="s">
        <v>1639</v>
      </c>
      <c r="F413" s="20" t="s">
        <v>1640</v>
      </c>
      <c r="G413" s="20" t="s">
        <v>1064</v>
      </c>
    </row>
    <row r="414" spans="1:7" x14ac:dyDescent="0.25">
      <c r="A414" s="21" t="s">
        <v>5</v>
      </c>
      <c r="B414" s="21" t="s">
        <v>867</v>
      </c>
      <c r="C414" s="21" t="s">
        <v>8</v>
      </c>
      <c r="D414" s="22" t="s">
        <v>1641</v>
      </c>
      <c r="F414" s="20" t="s">
        <v>1642</v>
      </c>
      <c r="G414" s="20" t="s">
        <v>1064</v>
      </c>
    </row>
    <row r="415" spans="1:7" x14ac:dyDescent="0.25">
      <c r="A415" s="21" t="s">
        <v>5</v>
      </c>
      <c r="B415" s="21" t="s">
        <v>900</v>
      </c>
      <c r="C415" s="21" t="s">
        <v>8</v>
      </c>
      <c r="D415" s="22" t="s">
        <v>1643</v>
      </c>
      <c r="F415" s="20" t="s">
        <v>1644</v>
      </c>
      <c r="G415" s="20" t="s">
        <v>1064</v>
      </c>
    </row>
    <row r="416" spans="1:7" x14ac:dyDescent="0.25">
      <c r="A416" s="21" t="s">
        <v>5</v>
      </c>
      <c r="B416" s="21" t="s">
        <v>178</v>
      </c>
      <c r="C416" s="21" t="s">
        <v>8</v>
      </c>
      <c r="D416" s="22" t="s">
        <v>1645</v>
      </c>
      <c r="F416" s="20" t="s">
        <v>1646</v>
      </c>
      <c r="G416" s="20" t="s">
        <v>1064</v>
      </c>
    </row>
    <row r="417" spans="1:7" x14ac:dyDescent="0.25">
      <c r="A417" s="21" t="s">
        <v>5</v>
      </c>
      <c r="B417" s="21" t="s">
        <v>949</v>
      </c>
      <c r="C417" s="21" t="s">
        <v>8</v>
      </c>
      <c r="D417" s="22" t="s">
        <v>1647</v>
      </c>
      <c r="F417" s="20" t="s">
        <v>1648</v>
      </c>
      <c r="G417" s="20" t="s">
        <v>1064</v>
      </c>
    </row>
    <row r="418" spans="1:7" x14ac:dyDescent="0.25">
      <c r="A418" s="21" t="s">
        <v>5</v>
      </c>
      <c r="B418" s="21" t="s">
        <v>733</v>
      </c>
      <c r="C418" s="21" t="s">
        <v>8</v>
      </c>
      <c r="D418" s="22" t="s">
        <v>1649</v>
      </c>
      <c r="F418" s="20" t="s">
        <v>1650</v>
      </c>
      <c r="G418" s="20" t="s">
        <v>1064</v>
      </c>
    </row>
    <row r="419" spans="1:7" x14ac:dyDescent="0.25">
      <c r="A419" s="21" t="s">
        <v>96</v>
      </c>
      <c r="B419" s="21" t="s">
        <v>97</v>
      </c>
      <c r="C419" s="21" t="s">
        <v>8</v>
      </c>
      <c r="D419" s="22" t="s">
        <v>1651</v>
      </c>
      <c r="F419" s="20" t="s">
        <v>1652</v>
      </c>
      <c r="G419" s="20" t="s">
        <v>753</v>
      </c>
    </row>
    <row r="420" spans="1:7" x14ac:dyDescent="0.25">
      <c r="A420" s="21" t="s">
        <v>96</v>
      </c>
      <c r="B420" s="21" t="s">
        <v>108</v>
      </c>
      <c r="C420" s="21" t="s">
        <v>8</v>
      </c>
      <c r="D420" s="22" t="s">
        <v>1653</v>
      </c>
      <c r="F420" s="20" t="s">
        <v>1654</v>
      </c>
      <c r="G420" s="20" t="s">
        <v>753</v>
      </c>
    </row>
    <row r="421" spans="1:7" x14ac:dyDescent="0.25">
      <c r="A421" s="21" t="s">
        <v>96</v>
      </c>
      <c r="B421" s="21" t="s">
        <v>124</v>
      </c>
      <c r="C421" s="21" t="s">
        <v>8</v>
      </c>
      <c r="D421" s="22" t="s">
        <v>1655</v>
      </c>
      <c r="F421" s="20" t="s">
        <v>1656</v>
      </c>
      <c r="G421" s="20" t="s">
        <v>753</v>
      </c>
    </row>
    <row r="422" spans="1:7" x14ac:dyDescent="0.25">
      <c r="A422" s="21" t="s">
        <v>96</v>
      </c>
      <c r="B422" s="21" t="s">
        <v>171</v>
      </c>
      <c r="C422" s="21" t="s">
        <v>8</v>
      </c>
      <c r="D422" s="22" t="s">
        <v>1657</v>
      </c>
      <c r="F422" s="20" t="s">
        <v>1658</v>
      </c>
      <c r="G422" s="20" t="s">
        <v>753</v>
      </c>
    </row>
    <row r="423" spans="1:7" x14ac:dyDescent="0.25">
      <c r="A423" s="21" t="s">
        <v>96</v>
      </c>
      <c r="B423" s="21" t="s">
        <v>181</v>
      </c>
      <c r="C423" s="21" t="s">
        <v>8</v>
      </c>
      <c r="D423" s="22" t="s">
        <v>1659</v>
      </c>
      <c r="F423" s="20" t="s">
        <v>1660</v>
      </c>
      <c r="G423" s="20" t="s">
        <v>753</v>
      </c>
    </row>
    <row r="424" spans="1:7" x14ac:dyDescent="0.25">
      <c r="A424" s="21" t="s">
        <v>96</v>
      </c>
      <c r="B424" s="21" t="s">
        <v>251</v>
      </c>
      <c r="C424" s="21" t="s">
        <v>8</v>
      </c>
      <c r="D424" s="22" t="s">
        <v>1661</v>
      </c>
      <c r="F424" s="20" t="s">
        <v>1662</v>
      </c>
      <c r="G424" s="20" t="s">
        <v>753</v>
      </c>
    </row>
    <row r="425" spans="1:7" x14ac:dyDescent="0.25">
      <c r="A425" s="21" t="s">
        <v>96</v>
      </c>
      <c r="B425" s="21" t="s">
        <v>294</v>
      </c>
      <c r="C425" s="21" t="s">
        <v>8</v>
      </c>
      <c r="D425" s="22" t="s">
        <v>1663</v>
      </c>
      <c r="F425" s="20" t="s">
        <v>1664</v>
      </c>
      <c r="G425" s="20" t="s">
        <v>753</v>
      </c>
    </row>
    <row r="426" spans="1:7" x14ac:dyDescent="0.25">
      <c r="A426" s="21" t="s">
        <v>96</v>
      </c>
      <c r="B426" s="21" t="s">
        <v>444</v>
      </c>
      <c r="C426" s="21" t="s">
        <v>8</v>
      </c>
      <c r="D426" s="22" t="s">
        <v>1665</v>
      </c>
      <c r="F426" s="20" t="s">
        <v>1666</v>
      </c>
      <c r="G426" s="20" t="s">
        <v>753</v>
      </c>
    </row>
    <row r="427" spans="1:7" x14ac:dyDescent="0.25">
      <c r="A427" s="21" t="s">
        <v>96</v>
      </c>
      <c r="B427" s="21" t="s">
        <v>484</v>
      </c>
      <c r="C427" s="21" t="s">
        <v>8</v>
      </c>
      <c r="D427" s="22" t="s">
        <v>1667</v>
      </c>
      <c r="F427" s="20" t="s">
        <v>1668</v>
      </c>
      <c r="G427" s="20" t="s">
        <v>753</v>
      </c>
    </row>
    <row r="428" spans="1:7" x14ac:dyDescent="0.25">
      <c r="A428" s="21" t="s">
        <v>96</v>
      </c>
      <c r="B428" s="21" t="s">
        <v>514</v>
      </c>
      <c r="C428" s="21" t="s">
        <v>8</v>
      </c>
      <c r="D428" s="22" t="s">
        <v>1669</v>
      </c>
      <c r="F428" s="20" t="s">
        <v>1670</v>
      </c>
      <c r="G428" s="20" t="s">
        <v>753</v>
      </c>
    </row>
    <row r="429" spans="1:7" x14ac:dyDescent="0.25">
      <c r="A429" s="21" t="s">
        <v>96</v>
      </c>
      <c r="B429" s="21" t="s">
        <v>535</v>
      </c>
      <c r="C429" s="21" t="s">
        <v>8</v>
      </c>
      <c r="D429" s="22" t="s">
        <v>536</v>
      </c>
      <c r="F429" s="20" t="s">
        <v>1671</v>
      </c>
      <c r="G429" s="20" t="s">
        <v>753</v>
      </c>
    </row>
    <row r="430" spans="1:7" x14ac:dyDescent="0.25">
      <c r="A430" s="21" t="s">
        <v>96</v>
      </c>
      <c r="B430" s="21" t="s">
        <v>572</v>
      </c>
      <c r="C430" s="21" t="s">
        <v>8</v>
      </c>
      <c r="D430" s="22" t="s">
        <v>1672</v>
      </c>
      <c r="F430" s="20" t="s">
        <v>1673</v>
      </c>
      <c r="G430" s="20" t="s">
        <v>753</v>
      </c>
    </row>
    <row r="431" spans="1:7" x14ac:dyDescent="0.25">
      <c r="A431" s="21" t="s">
        <v>96</v>
      </c>
      <c r="B431" s="21" t="s">
        <v>625</v>
      </c>
      <c r="C431" s="21" t="s">
        <v>8</v>
      </c>
      <c r="D431" s="22" t="s">
        <v>1674</v>
      </c>
      <c r="F431" s="20" t="s">
        <v>1675</v>
      </c>
      <c r="G431" s="20" t="s">
        <v>753</v>
      </c>
    </row>
    <row r="432" spans="1:7" x14ac:dyDescent="0.25">
      <c r="A432" s="21" t="s">
        <v>96</v>
      </c>
      <c r="B432" s="21" t="s">
        <v>630</v>
      </c>
      <c r="C432" s="21" t="s">
        <v>8</v>
      </c>
      <c r="D432" s="22" t="s">
        <v>1676</v>
      </c>
      <c r="F432" s="20" t="s">
        <v>1677</v>
      </c>
      <c r="G432" s="20" t="s">
        <v>753</v>
      </c>
    </row>
    <row r="433" spans="1:7" x14ac:dyDescent="0.25">
      <c r="A433" s="21" t="s">
        <v>96</v>
      </c>
      <c r="B433" s="21" t="s">
        <v>720</v>
      </c>
      <c r="C433" s="21" t="s">
        <v>8</v>
      </c>
      <c r="D433" s="22" t="s">
        <v>1678</v>
      </c>
      <c r="F433" s="20" t="s">
        <v>1679</v>
      </c>
      <c r="G433" s="20" t="s">
        <v>753</v>
      </c>
    </row>
    <row r="434" spans="1:7" x14ac:dyDescent="0.25">
      <c r="A434" s="21" t="s">
        <v>96</v>
      </c>
      <c r="B434" s="21" t="s">
        <v>777</v>
      </c>
      <c r="C434" s="21" t="s">
        <v>8</v>
      </c>
      <c r="D434" s="22" t="s">
        <v>1680</v>
      </c>
      <c r="F434" s="20" t="s">
        <v>1681</v>
      </c>
      <c r="G434" s="20" t="s">
        <v>753</v>
      </c>
    </row>
    <row r="435" spans="1:7" x14ac:dyDescent="0.25">
      <c r="A435" s="21" t="s">
        <v>96</v>
      </c>
      <c r="B435" s="21" t="s">
        <v>783</v>
      </c>
      <c r="C435" s="21" t="s">
        <v>8</v>
      </c>
      <c r="D435" s="22" t="s">
        <v>1682</v>
      </c>
      <c r="F435" s="20" t="s">
        <v>1683</v>
      </c>
      <c r="G435" s="20" t="s">
        <v>753</v>
      </c>
    </row>
    <row r="436" spans="1:7" x14ac:dyDescent="0.25">
      <c r="A436" s="21" t="s">
        <v>96</v>
      </c>
      <c r="B436" s="21" t="s">
        <v>803</v>
      </c>
      <c r="C436" s="21" t="s">
        <v>8</v>
      </c>
      <c r="D436" s="22" t="s">
        <v>1684</v>
      </c>
      <c r="F436" s="20" t="s">
        <v>1685</v>
      </c>
      <c r="G436" s="20" t="s">
        <v>753</v>
      </c>
    </row>
    <row r="437" spans="1:7" x14ac:dyDescent="0.25">
      <c r="A437" s="21" t="s">
        <v>96</v>
      </c>
      <c r="B437" s="21" t="s">
        <v>819</v>
      </c>
      <c r="C437" s="21" t="s">
        <v>8</v>
      </c>
      <c r="D437" s="22" t="s">
        <v>1686</v>
      </c>
      <c r="F437" s="20" t="s">
        <v>1687</v>
      </c>
      <c r="G437" s="20" t="s">
        <v>753</v>
      </c>
    </row>
    <row r="438" spans="1:7" x14ac:dyDescent="0.25">
      <c r="A438" s="21" t="s">
        <v>96</v>
      </c>
      <c r="B438" s="21" t="s">
        <v>346</v>
      </c>
      <c r="C438" s="21" t="s">
        <v>8</v>
      </c>
      <c r="D438" s="22" t="s">
        <v>832</v>
      </c>
      <c r="F438" s="20" t="s">
        <v>1688</v>
      </c>
      <c r="G438" s="20" t="s">
        <v>753</v>
      </c>
    </row>
    <row r="439" spans="1:7" x14ac:dyDescent="0.25">
      <c r="A439" s="21" t="s">
        <v>96</v>
      </c>
      <c r="B439" s="21" t="s">
        <v>1007</v>
      </c>
      <c r="C439" s="21" t="s">
        <v>8</v>
      </c>
      <c r="D439" s="22" t="s">
        <v>1008</v>
      </c>
      <c r="F439" s="20" t="s">
        <v>1689</v>
      </c>
      <c r="G439" s="20" t="s">
        <v>753</v>
      </c>
    </row>
    <row r="440" spans="1:7" x14ac:dyDescent="0.25">
      <c r="A440" s="21" t="s">
        <v>204</v>
      </c>
      <c r="B440" s="21" t="s">
        <v>205</v>
      </c>
      <c r="C440" s="21" t="s">
        <v>8</v>
      </c>
      <c r="D440" s="22" t="s">
        <v>206</v>
      </c>
      <c r="F440" s="20" t="s">
        <v>1690</v>
      </c>
      <c r="G440" s="20" t="s">
        <v>1068</v>
      </c>
    </row>
    <row r="441" spans="1:7" x14ac:dyDescent="0.25">
      <c r="A441" s="21" t="s">
        <v>204</v>
      </c>
      <c r="B441" s="21" t="s">
        <v>226</v>
      </c>
      <c r="C441" s="21" t="s">
        <v>8</v>
      </c>
      <c r="D441" s="22" t="s">
        <v>227</v>
      </c>
      <c r="F441" s="20" t="s">
        <v>1691</v>
      </c>
      <c r="G441" s="20" t="s">
        <v>1068</v>
      </c>
    </row>
    <row r="442" spans="1:7" x14ac:dyDescent="0.25">
      <c r="A442" s="21" t="s">
        <v>204</v>
      </c>
      <c r="B442" s="21" t="s">
        <v>295</v>
      </c>
      <c r="C442" s="21" t="s">
        <v>8</v>
      </c>
      <c r="D442" s="22" t="s">
        <v>296</v>
      </c>
      <c r="F442" s="20" t="s">
        <v>1692</v>
      </c>
      <c r="G442" s="20" t="s">
        <v>1068</v>
      </c>
    </row>
    <row r="443" spans="1:7" x14ac:dyDescent="0.25">
      <c r="A443" s="21" t="s">
        <v>204</v>
      </c>
      <c r="B443" s="21" t="s">
        <v>332</v>
      </c>
      <c r="C443" s="21" t="s">
        <v>8</v>
      </c>
      <c r="D443" s="22" t="s">
        <v>333</v>
      </c>
      <c r="F443" s="20" t="s">
        <v>1693</v>
      </c>
      <c r="G443" s="20" t="s">
        <v>1068</v>
      </c>
    </row>
    <row r="444" spans="1:7" x14ac:dyDescent="0.25">
      <c r="A444" s="21" t="s">
        <v>204</v>
      </c>
      <c r="B444" s="21" t="s">
        <v>390</v>
      </c>
      <c r="C444" s="21" t="s">
        <v>8</v>
      </c>
      <c r="D444" s="22" t="s">
        <v>391</v>
      </c>
      <c r="F444" s="20" t="s">
        <v>1694</v>
      </c>
      <c r="G444" s="20" t="s">
        <v>1068</v>
      </c>
    </row>
    <row r="445" spans="1:7" x14ac:dyDescent="0.25">
      <c r="A445" s="21" t="s">
        <v>204</v>
      </c>
      <c r="B445" s="21" t="s">
        <v>459</v>
      </c>
      <c r="C445" s="21" t="s">
        <v>8</v>
      </c>
      <c r="D445" s="22" t="s">
        <v>460</v>
      </c>
      <c r="F445" s="20" t="s">
        <v>1695</v>
      </c>
      <c r="G445" s="20" t="s">
        <v>1068</v>
      </c>
    </row>
    <row r="446" spans="1:7" x14ac:dyDescent="0.25">
      <c r="A446" s="21" t="s">
        <v>204</v>
      </c>
      <c r="B446" s="21" t="s">
        <v>463</v>
      </c>
      <c r="C446" s="21" t="s">
        <v>8</v>
      </c>
      <c r="D446" s="22" t="s">
        <v>464</v>
      </c>
      <c r="F446" s="20" t="s">
        <v>1696</v>
      </c>
      <c r="G446" s="20" t="s">
        <v>1068</v>
      </c>
    </row>
    <row r="447" spans="1:7" x14ac:dyDescent="0.25">
      <c r="A447" s="21" t="s">
        <v>204</v>
      </c>
      <c r="B447" s="21" t="s">
        <v>565</v>
      </c>
      <c r="C447" s="21" t="s">
        <v>8</v>
      </c>
      <c r="D447" s="22" t="s">
        <v>1697</v>
      </c>
      <c r="F447" s="20" t="s">
        <v>1698</v>
      </c>
      <c r="G447" s="20" t="s">
        <v>1068</v>
      </c>
    </row>
    <row r="448" spans="1:7" x14ac:dyDescent="0.25">
      <c r="A448" s="21" t="s">
        <v>204</v>
      </c>
      <c r="B448" s="21" t="s">
        <v>613</v>
      </c>
      <c r="C448" s="21" t="s">
        <v>8</v>
      </c>
      <c r="D448" s="22" t="s">
        <v>614</v>
      </c>
      <c r="F448" s="20" t="s">
        <v>1699</v>
      </c>
      <c r="G448" s="20" t="s">
        <v>1068</v>
      </c>
    </row>
    <row r="449" spans="1:7" x14ac:dyDescent="0.25">
      <c r="A449" s="21" t="s">
        <v>204</v>
      </c>
      <c r="B449" s="21" t="s">
        <v>682</v>
      </c>
      <c r="C449" s="21" t="s">
        <v>8</v>
      </c>
      <c r="D449" s="22" t="s">
        <v>683</v>
      </c>
      <c r="F449" s="20" t="s">
        <v>1700</v>
      </c>
      <c r="G449" s="20" t="s">
        <v>1068</v>
      </c>
    </row>
    <row r="450" spans="1:7" x14ac:dyDescent="0.25">
      <c r="A450" s="21" t="s">
        <v>204</v>
      </c>
      <c r="B450" s="21" t="s">
        <v>724</v>
      </c>
      <c r="C450" s="21" t="s">
        <v>8</v>
      </c>
      <c r="D450" s="22" t="s">
        <v>725</v>
      </c>
      <c r="F450" s="20" t="s">
        <v>1701</v>
      </c>
      <c r="G450" s="20" t="s">
        <v>1068</v>
      </c>
    </row>
    <row r="451" spans="1:7" x14ac:dyDescent="0.25">
      <c r="A451" s="21" t="s">
        <v>204</v>
      </c>
      <c r="B451" s="21" t="s">
        <v>781</v>
      </c>
      <c r="C451" s="21" t="s">
        <v>8</v>
      </c>
      <c r="D451" s="22" t="s">
        <v>782</v>
      </c>
      <c r="F451" s="20" t="s">
        <v>1702</v>
      </c>
      <c r="G451" s="20" t="s">
        <v>1068</v>
      </c>
    </row>
    <row r="452" spans="1:7" x14ac:dyDescent="0.25">
      <c r="A452" s="21" t="s">
        <v>204</v>
      </c>
      <c r="B452" s="21" t="s">
        <v>881</v>
      </c>
      <c r="C452" s="21" t="s">
        <v>8</v>
      </c>
      <c r="D452" s="22" t="s">
        <v>882</v>
      </c>
      <c r="F452" s="20" t="s">
        <v>1703</v>
      </c>
      <c r="G452" s="20" t="s">
        <v>1068</v>
      </c>
    </row>
    <row r="453" spans="1:7" x14ac:dyDescent="0.25">
      <c r="A453" s="21" t="s">
        <v>204</v>
      </c>
      <c r="B453" s="21" t="s">
        <v>927</v>
      </c>
      <c r="C453" s="21" t="s">
        <v>8</v>
      </c>
      <c r="D453" s="22" t="s">
        <v>928</v>
      </c>
      <c r="F453" s="20" t="s">
        <v>1704</v>
      </c>
      <c r="G453" s="20" t="s">
        <v>1068</v>
      </c>
    </row>
    <row r="454" spans="1:7" x14ac:dyDescent="0.25">
      <c r="A454" s="21" t="s">
        <v>204</v>
      </c>
      <c r="B454" s="21" t="s">
        <v>972</v>
      </c>
      <c r="C454" s="21" t="s">
        <v>8</v>
      </c>
      <c r="D454" s="22" t="s">
        <v>973</v>
      </c>
      <c r="F454" s="20" t="s">
        <v>1705</v>
      </c>
      <c r="G454" s="20" t="s">
        <v>1068</v>
      </c>
    </row>
    <row r="455" spans="1:7" x14ac:dyDescent="0.25">
      <c r="A455" s="21" t="s">
        <v>46</v>
      </c>
      <c r="B455" s="21" t="s">
        <v>47</v>
      </c>
      <c r="C455" s="21" t="s">
        <v>8</v>
      </c>
      <c r="D455" s="22" t="s">
        <v>1706</v>
      </c>
      <c r="F455" s="20" t="s">
        <v>1707</v>
      </c>
      <c r="G455" s="20" t="s">
        <v>750</v>
      </c>
    </row>
    <row r="456" spans="1:7" x14ac:dyDescent="0.25">
      <c r="A456" s="21" t="s">
        <v>46</v>
      </c>
      <c r="B456" s="21" t="s">
        <v>99</v>
      </c>
      <c r="C456" s="21" t="s">
        <v>8</v>
      </c>
      <c r="D456" s="22" t="s">
        <v>1708</v>
      </c>
      <c r="F456" s="20" t="s">
        <v>1709</v>
      </c>
      <c r="G456" s="20" t="s">
        <v>750</v>
      </c>
    </row>
    <row r="457" spans="1:7" x14ac:dyDescent="0.25">
      <c r="A457" s="21" t="s">
        <v>46</v>
      </c>
      <c r="B457" s="21" t="s">
        <v>156</v>
      </c>
      <c r="C457" s="21" t="s">
        <v>8</v>
      </c>
      <c r="D457" s="22" t="s">
        <v>1710</v>
      </c>
      <c r="F457" s="20" t="s">
        <v>1711</v>
      </c>
      <c r="G457" s="20" t="s">
        <v>750</v>
      </c>
    </row>
    <row r="458" spans="1:7" x14ac:dyDescent="0.25">
      <c r="A458" s="21" t="s">
        <v>46</v>
      </c>
      <c r="B458" s="21" t="s">
        <v>191</v>
      </c>
      <c r="C458" s="21" t="s">
        <v>8</v>
      </c>
      <c r="D458" s="22" t="s">
        <v>1712</v>
      </c>
      <c r="F458" s="20" t="s">
        <v>1713</v>
      </c>
      <c r="G458" s="20" t="s">
        <v>750</v>
      </c>
    </row>
    <row r="459" spans="1:7" x14ac:dyDescent="0.25">
      <c r="A459" s="21" t="s">
        <v>46</v>
      </c>
      <c r="B459" s="21" t="s">
        <v>260</v>
      </c>
      <c r="C459" s="21" t="s">
        <v>8</v>
      </c>
      <c r="D459" s="22" t="s">
        <v>1714</v>
      </c>
      <c r="F459" s="20" t="s">
        <v>1715</v>
      </c>
      <c r="G459" s="20" t="s">
        <v>750</v>
      </c>
    </row>
    <row r="460" spans="1:7" x14ac:dyDescent="0.25">
      <c r="A460" s="21" t="s">
        <v>46</v>
      </c>
      <c r="B460" s="21" t="s">
        <v>408</v>
      </c>
      <c r="C460" s="21" t="s">
        <v>8</v>
      </c>
      <c r="D460" s="22" t="s">
        <v>1716</v>
      </c>
      <c r="F460" s="20" t="s">
        <v>1717</v>
      </c>
      <c r="G460" s="20" t="s">
        <v>750</v>
      </c>
    </row>
    <row r="461" spans="1:7" x14ac:dyDescent="0.25">
      <c r="A461" s="21" t="s">
        <v>46</v>
      </c>
      <c r="B461" s="21" t="s">
        <v>413</v>
      </c>
      <c r="C461" s="21" t="s">
        <v>8</v>
      </c>
      <c r="D461" s="22" t="s">
        <v>1718</v>
      </c>
      <c r="F461" s="20" t="s">
        <v>1719</v>
      </c>
      <c r="G461" s="20" t="s">
        <v>750</v>
      </c>
    </row>
    <row r="462" spans="1:7" x14ac:dyDescent="0.25">
      <c r="A462" s="21" t="s">
        <v>46</v>
      </c>
      <c r="B462" s="21" t="s">
        <v>523</v>
      </c>
      <c r="C462" s="21" t="s">
        <v>8</v>
      </c>
      <c r="D462" s="22" t="s">
        <v>524</v>
      </c>
      <c r="F462" s="20" t="s">
        <v>1720</v>
      </c>
      <c r="G462" s="20" t="s">
        <v>750</v>
      </c>
    </row>
    <row r="463" spans="1:7" x14ac:dyDescent="0.25">
      <c r="A463" s="21" t="s">
        <v>46</v>
      </c>
      <c r="B463" s="21" t="s">
        <v>662</v>
      </c>
      <c r="C463" s="21" t="s">
        <v>8</v>
      </c>
      <c r="D463" s="22" t="s">
        <v>1721</v>
      </c>
      <c r="F463" s="20" t="s">
        <v>1722</v>
      </c>
      <c r="G463" s="20" t="s">
        <v>750</v>
      </c>
    </row>
    <row r="464" spans="1:7" x14ac:dyDescent="0.25">
      <c r="A464" s="21" t="s">
        <v>46</v>
      </c>
      <c r="B464" s="21" t="s">
        <v>508</v>
      </c>
      <c r="C464" s="21" t="s">
        <v>8</v>
      </c>
      <c r="D464" s="22" t="s">
        <v>668</v>
      </c>
      <c r="F464" s="20" t="s">
        <v>1723</v>
      </c>
      <c r="G464" s="20" t="s">
        <v>750</v>
      </c>
    </row>
    <row r="465" spans="1:7" x14ac:dyDescent="0.25">
      <c r="A465" s="21" t="s">
        <v>46</v>
      </c>
      <c r="B465" s="21" t="s">
        <v>703</v>
      </c>
      <c r="C465" s="21" t="s">
        <v>8</v>
      </c>
      <c r="D465" s="22" t="s">
        <v>1724</v>
      </c>
      <c r="F465" s="20" t="s">
        <v>1725</v>
      </c>
      <c r="G465" s="20" t="s">
        <v>750</v>
      </c>
    </row>
    <row r="466" spans="1:7" x14ac:dyDescent="0.25">
      <c r="A466" s="21" t="s">
        <v>46</v>
      </c>
      <c r="B466" s="21" t="s">
        <v>708</v>
      </c>
      <c r="C466" s="21" t="s">
        <v>8</v>
      </c>
      <c r="D466" s="22" t="s">
        <v>1726</v>
      </c>
      <c r="F466" s="20" t="s">
        <v>1727</v>
      </c>
      <c r="G466" s="20" t="s">
        <v>750</v>
      </c>
    </row>
    <row r="467" spans="1:7" x14ac:dyDescent="0.25">
      <c r="A467" s="21" t="s">
        <v>46</v>
      </c>
      <c r="B467" s="21" t="s">
        <v>712</v>
      </c>
      <c r="C467" s="21" t="s">
        <v>8</v>
      </c>
      <c r="D467" s="22" t="s">
        <v>1728</v>
      </c>
      <c r="F467" s="20" t="s">
        <v>1729</v>
      </c>
      <c r="G467" s="20" t="s">
        <v>750</v>
      </c>
    </row>
    <row r="468" spans="1:7" x14ac:dyDescent="0.25">
      <c r="A468" s="21" t="s">
        <v>46</v>
      </c>
      <c r="B468" s="21" t="s">
        <v>780</v>
      </c>
      <c r="C468" s="21" t="s">
        <v>8</v>
      </c>
      <c r="D468" s="22" t="s">
        <v>1730</v>
      </c>
      <c r="F468" s="20" t="s">
        <v>1731</v>
      </c>
      <c r="G468" s="20" t="s">
        <v>750</v>
      </c>
    </row>
    <row r="469" spans="1:7" x14ac:dyDescent="0.25">
      <c r="A469" s="21" t="s">
        <v>46</v>
      </c>
      <c r="B469" s="21" t="s">
        <v>833</v>
      </c>
      <c r="C469" s="21" t="s">
        <v>8</v>
      </c>
      <c r="D469" s="22" t="s">
        <v>1732</v>
      </c>
      <c r="F469" s="20" t="s">
        <v>1733</v>
      </c>
      <c r="G469" s="20" t="s">
        <v>750</v>
      </c>
    </row>
    <row r="470" spans="1:7" x14ac:dyDescent="0.25">
      <c r="A470" s="21" t="s">
        <v>46</v>
      </c>
      <c r="B470" s="21" t="s">
        <v>737</v>
      </c>
      <c r="C470" s="21" t="s">
        <v>8</v>
      </c>
      <c r="D470" s="22" t="s">
        <v>1734</v>
      </c>
      <c r="F470" s="20" t="s">
        <v>1735</v>
      </c>
      <c r="G470" s="20" t="s">
        <v>750</v>
      </c>
    </row>
    <row r="471" spans="1:7" x14ac:dyDescent="0.25">
      <c r="A471" s="21" t="s">
        <v>46</v>
      </c>
      <c r="B471" s="21" t="s">
        <v>952</v>
      </c>
      <c r="C471" s="21" t="s">
        <v>8</v>
      </c>
      <c r="D471" s="22" t="s">
        <v>1736</v>
      </c>
      <c r="F471" s="20" t="s">
        <v>1737</v>
      </c>
      <c r="G471" s="20" t="s">
        <v>750</v>
      </c>
    </row>
    <row r="472" spans="1:7" x14ac:dyDescent="0.25">
      <c r="A472" s="21" t="s">
        <v>46</v>
      </c>
      <c r="B472" s="21" t="s">
        <v>978</v>
      </c>
      <c r="C472" s="21" t="s">
        <v>8</v>
      </c>
      <c r="D472" s="22" t="s">
        <v>1738</v>
      </c>
      <c r="F472" s="20" t="s">
        <v>1739</v>
      </c>
      <c r="G472" s="20" t="s">
        <v>750</v>
      </c>
    </row>
    <row r="473" spans="1:7" x14ac:dyDescent="0.25">
      <c r="A473" s="21" t="s">
        <v>46</v>
      </c>
      <c r="B473" s="21" t="s">
        <v>994</v>
      </c>
      <c r="C473" s="21" t="s">
        <v>8</v>
      </c>
      <c r="D473" s="22" t="s">
        <v>1740</v>
      </c>
      <c r="F473" s="20" t="s">
        <v>1741</v>
      </c>
      <c r="G473" s="20" t="s">
        <v>750</v>
      </c>
    </row>
    <row r="474" spans="1:7" x14ac:dyDescent="0.25">
      <c r="A474" s="21" t="s">
        <v>160</v>
      </c>
      <c r="B474" s="21" t="s">
        <v>161</v>
      </c>
      <c r="C474" s="21" t="s">
        <v>8</v>
      </c>
      <c r="D474" s="22" t="s">
        <v>1742</v>
      </c>
      <c r="F474" s="20" t="s">
        <v>162</v>
      </c>
      <c r="G474" s="20" t="s">
        <v>1071</v>
      </c>
    </row>
    <row r="475" spans="1:7" x14ac:dyDescent="0.25">
      <c r="A475" s="21" t="s">
        <v>160</v>
      </c>
      <c r="B475" s="21" t="s">
        <v>304</v>
      </c>
      <c r="C475" s="21" t="s">
        <v>8</v>
      </c>
      <c r="D475" s="22" t="s">
        <v>1743</v>
      </c>
      <c r="F475" s="20" t="s">
        <v>305</v>
      </c>
      <c r="G475" s="20" t="s">
        <v>1071</v>
      </c>
    </row>
    <row r="476" spans="1:7" x14ac:dyDescent="0.25">
      <c r="A476" s="21" t="s">
        <v>160</v>
      </c>
      <c r="B476" s="21" t="s">
        <v>387</v>
      </c>
      <c r="C476" s="21" t="s">
        <v>8</v>
      </c>
      <c r="D476" s="22" t="s">
        <v>1744</v>
      </c>
      <c r="F476" s="20" t="s">
        <v>388</v>
      </c>
      <c r="G476" s="20" t="s">
        <v>1071</v>
      </c>
    </row>
    <row r="477" spans="1:7" x14ac:dyDescent="0.25">
      <c r="A477" s="21" t="s">
        <v>160</v>
      </c>
      <c r="B477" s="21" t="s">
        <v>503</v>
      </c>
      <c r="C477" s="21" t="s">
        <v>8</v>
      </c>
      <c r="D477" s="22" t="s">
        <v>1745</v>
      </c>
      <c r="F477" s="20" t="s">
        <v>504</v>
      </c>
      <c r="G477" s="20" t="s">
        <v>1071</v>
      </c>
    </row>
    <row r="478" spans="1:7" x14ac:dyDescent="0.25">
      <c r="A478" s="21" t="s">
        <v>160</v>
      </c>
      <c r="B478" s="21" t="s">
        <v>726</v>
      </c>
      <c r="C478" s="21" t="s">
        <v>8</v>
      </c>
      <c r="D478" s="22" t="s">
        <v>1746</v>
      </c>
      <c r="F478" s="20" t="s">
        <v>1747</v>
      </c>
      <c r="G478" s="20" t="s">
        <v>1071</v>
      </c>
    </row>
    <row r="479" spans="1:7" x14ac:dyDescent="0.25">
      <c r="A479" s="21" t="s">
        <v>160</v>
      </c>
      <c r="B479" s="21" t="s">
        <v>815</v>
      </c>
      <c r="C479" s="21" t="s">
        <v>8</v>
      </c>
      <c r="D479" s="22" t="s">
        <v>1748</v>
      </c>
      <c r="F479" s="20" t="s">
        <v>816</v>
      </c>
      <c r="G479" s="20" t="s">
        <v>1071</v>
      </c>
    </row>
    <row r="480" spans="1:7" x14ac:dyDescent="0.25">
      <c r="A480" s="21" t="s">
        <v>160</v>
      </c>
      <c r="B480" s="21" t="s">
        <v>838</v>
      </c>
      <c r="C480" s="21" t="s">
        <v>8</v>
      </c>
      <c r="D480" s="22" t="s">
        <v>1749</v>
      </c>
      <c r="F480" s="20" t="s">
        <v>1750</v>
      </c>
      <c r="G480" s="20" t="s">
        <v>1071</v>
      </c>
    </row>
    <row r="481" spans="1:7" x14ac:dyDescent="0.25">
      <c r="A481" s="21" t="s">
        <v>160</v>
      </c>
      <c r="B481" s="21" t="s">
        <v>761</v>
      </c>
      <c r="C481" s="21" t="s">
        <v>8</v>
      </c>
      <c r="D481" s="22" t="s">
        <v>1751</v>
      </c>
      <c r="F481" s="20" t="s">
        <v>892</v>
      </c>
      <c r="G481" s="20" t="s">
        <v>1071</v>
      </c>
    </row>
    <row r="482" spans="1:7" x14ac:dyDescent="0.25">
      <c r="A482" s="21" t="s">
        <v>160</v>
      </c>
      <c r="B482" s="21" t="s">
        <v>980</v>
      </c>
      <c r="C482" s="21" t="s">
        <v>8</v>
      </c>
      <c r="D482" s="22" t="s">
        <v>1752</v>
      </c>
      <c r="F482" s="20" t="s">
        <v>981</v>
      </c>
      <c r="G482" s="20" t="s">
        <v>1071</v>
      </c>
    </row>
    <row r="483" spans="1:7" x14ac:dyDescent="0.25">
      <c r="A483" s="21" t="s">
        <v>160</v>
      </c>
      <c r="B483" s="21" t="s">
        <v>278</v>
      </c>
      <c r="C483" s="21" t="s">
        <v>8</v>
      </c>
      <c r="D483" s="22" t="s">
        <v>1753</v>
      </c>
      <c r="F483" s="20" t="s">
        <v>993</v>
      </c>
      <c r="G483" s="20" t="s">
        <v>1071</v>
      </c>
    </row>
    <row r="484" spans="1:7" x14ac:dyDescent="0.25">
      <c r="A484" s="21" t="s">
        <v>113</v>
      </c>
      <c r="B484" s="21" t="s">
        <v>114</v>
      </c>
      <c r="C484" s="21" t="s">
        <v>8</v>
      </c>
      <c r="D484" s="22" t="s">
        <v>1754</v>
      </c>
      <c r="F484" s="20" t="s">
        <v>1755</v>
      </c>
      <c r="G484" s="20" t="s">
        <v>1073</v>
      </c>
    </row>
    <row r="485" spans="1:7" x14ac:dyDescent="0.25">
      <c r="A485" s="21" t="s">
        <v>113</v>
      </c>
      <c r="B485" s="21" t="s">
        <v>120</v>
      </c>
      <c r="C485" s="21" t="s">
        <v>8</v>
      </c>
      <c r="D485" s="22" t="s">
        <v>1756</v>
      </c>
      <c r="F485" s="20" t="s">
        <v>1757</v>
      </c>
      <c r="G485" s="20" t="s">
        <v>1758</v>
      </c>
    </row>
    <row r="486" spans="1:7" x14ac:dyDescent="0.25">
      <c r="A486" s="21" t="s">
        <v>113</v>
      </c>
      <c r="B486" s="21" t="s">
        <v>322</v>
      </c>
      <c r="C486" s="21" t="s">
        <v>8</v>
      </c>
      <c r="D486" s="22" t="s">
        <v>1759</v>
      </c>
      <c r="F486" s="20" t="s">
        <v>1760</v>
      </c>
      <c r="G486" s="20" t="s">
        <v>1073</v>
      </c>
    </row>
    <row r="487" spans="1:7" x14ac:dyDescent="0.25">
      <c r="A487" s="21" t="s">
        <v>113</v>
      </c>
      <c r="B487" s="21" t="s">
        <v>346</v>
      </c>
      <c r="C487" s="21" t="s">
        <v>8</v>
      </c>
      <c r="D487" s="22" t="s">
        <v>1761</v>
      </c>
      <c r="F487" s="20" t="s">
        <v>1762</v>
      </c>
      <c r="G487" s="20" t="s">
        <v>1073</v>
      </c>
    </row>
    <row r="488" spans="1:7" x14ac:dyDescent="0.25">
      <c r="A488" s="21" t="s">
        <v>113</v>
      </c>
      <c r="B488" s="21" t="s">
        <v>362</v>
      </c>
      <c r="C488" s="21" t="s">
        <v>8</v>
      </c>
      <c r="D488" s="22" t="s">
        <v>1763</v>
      </c>
      <c r="F488" s="20" t="s">
        <v>1764</v>
      </c>
      <c r="G488" s="20" t="s">
        <v>1073</v>
      </c>
    </row>
    <row r="489" spans="1:7" x14ac:dyDescent="0.25">
      <c r="A489" s="21" t="s">
        <v>113</v>
      </c>
      <c r="B489" s="21" t="s">
        <v>516</v>
      </c>
      <c r="C489" s="21" t="s">
        <v>8</v>
      </c>
      <c r="D489" s="22" t="s">
        <v>1765</v>
      </c>
      <c r="F489" s="20" t="s">
        <v>1766</v>
      </c>
      <c r="G489" s="20" t="s">
        <v>1073</v>
      </c>
    </row>
    <row r="490" spans="1:7" x14ac:dyDescent="0.25">
      <c r="A490" s="21" t="s">
        <v>113</v>
      </c>
      <c r="B490" s="21" t="s">
        <v>553</v>
      </c>
      <c r="C490" s="21" t="s">
        <v>8</v>
      </c>
      <c r="D490" s="22" t="s">
        <v>1767</v>
      </c>
      <c r="F490" s="20" t="s">
        <v>1768</v>
      </c>
      <c r="G490" s="20" t="s">
        <v>1073</v>
      </c>
    </row>
    <row r="491" spans="1:7" x14ac:dyDescent="0.25">
      <c r="A491" s="21" t="s">
        <v>113</v>
      </c>
      <c r="B491" s="21" t="s">
        <v>558</v>
      </c>
      <c r="C491" s="21" t="s">
        <v>8</v>
      </c>
      <c r="D491" s="22" t="s">
        <v>1769</v>
      </c>
      <c r="F491" s="20" t="s">
        <v>1770</v>
      </c>
      <c r="G491" s="20" t="s">
        <v>1073</v>
      </c>
    </row>
    <row r="492" spans="1:7" x14ac:dyDescent="0.25">
      <c r="A492" s="21" t="s">
        <v>113</v>
      </c>
      <c r="B492" s="21" t="s">
        <v>760</v>
      </c>
      <c r="C492" s="21" t="s">
        <v>8</v>
      </c>
      <c r="D492" s="22" t="s">
        <v>1771</v>
      </c>
      <c r="F492" s="20" t="s">
        <v>1772</v>
      </c>
      <c r="G492" s="20" t="s">
        <v>1073</v>
      </c>
    </row>
    <row r="493" spans="1:7" x14ac:dyDescent="0.25">
      <c r="A493" s="21" t="s">
        <v>113</v>
      </c>
      <c r="B493" s="21" t="s">
        <v>707</v>
      </c>
      <c r="C493" s="21" t="s">
        <v>8</v>
      </c>
      <c r="D493" s="22" t="s">
        <v>1773</v>
      </c>
      <c r="F493" s="20" t="s">
        <v>1774</v>
      </c>
      <c r="G493" s="20" t="s">
        <v>1073</v>
      </c>
    </row>
    <row r="494" spans="1:7" x14ac:dyDescent="0.25">
      <c r="A494" s="21" t="s">
        <v>30</v>
      </c>
      <c r="B494" s="21" t="s">
        <v>31</v>
      </c>
      <c r="C494" s="21" t="s">
        <v>8</v>
      </c>
      <c r="D494" s="22" t="s">
        <v>32</v>
      </c>
      <c r="F494" s="20" t="s">
        <v>1775</v>
      </c>
      <c r="G494" s="20" t="s">
        <v>1075</v>
      </c>
    </row>
    <row r="495" spans="1:7" x14ac:dyDescent="0.25">
      <c r="A495" s="21" t="s">
        <v>30</v>
      </c>
      <c r="B495" s="21" t="s">
        <v>52</v>
      </c>
      <c r="C495" s="21" t="s">
        <v>8</v>
      </c>
      <c r="D495" s="22" t="s">
        <v>1776</v>
      </c>
      <c r="F495" s="20" t="s">
        <v>1777</v>
      </c>
      <c r="G495" s="20" t="s">
        <v>1075</v>
      </c>
    </row>
    <row r="496" spans="1:7" x14ac:dyDescent="0.25">
      <c r="A496" s="21" t="s">
        <v>30</v>
      </c>
      <c r="B496" s="21" t="s">
        <v>55</v>
      </c>
      <c r="C496" s="21" t="s">
        <v>8</v>
      </c>
      <c r="D496" s="22" t="s">
        <v>56</v>
      </c>
      <c r="F496" s="20" t="s">
        <v>1778</v>
      </c>
      <c r="G496" s="20" t="s">
        <v>1075</v>
      </c>
    </row>
    <row r="497" spans="1:7" x14ac:dyDescent="0.25">
      <c r="A497" s="21" t="s">
        <v>30</v>
      </c>
      <c r="B497" s="21" t="s">
        <v>77</v>
      </c>
      <c r="C497" s="21" t="s">
        <v>8</v>
      </c>
      <c r="D497" s="22" t="s">
        <v>78</v>
      </c>
      <c r="F497" s="20" t="s">
        <v>1779</v>
      </c>
      <c r="G497" s="20" t="s">
        <v>1075</v>
      </c>
    </row>
    <row r="498" spans="1:7" x14ac:dyDescent="0.25">
      <c r="A498" s="21" t="s">
        <v>30</v>
      </c>
      <c r="B498" s="21" t="s">
        <v>157</v>
      </c>
      <c r="C498" s="21" t="s">
        <v>8</v>
      </c>
      <c r="D498" s="22" t="s">
        <v>158</v>
      </c>
      <c r="F498" s="20" t="s">
        <v>1780</v>
      </c>
      <c r="G498" s="20" t="s">
        <v>1075</v>
      </c>
    </row>
    <row r="499" spans="1:7" x14ac:dyDescent="0.25">
      <c r="A499" s="21" t="s">
        <v>30</v>
      </c>
      <c r="B499" s="21" t="s">
        <v>167</v>
      </c>
      <c r="C499" s="21" t="s">
        <v>8</v>
      </c>
      <c r="D499" s="22" t="s">
        <v>168</v>
      </c>
      <c r="F499" s="20" t="s">
        <v>1781</v>
      </c>
      <c r="G499" s="20" t="s">
        <v>1075</v>
      </c>
    </row>
    <row r="500" spans="1:7" x14ac:dyDescent="0.25">
      <c r="A500" s="21" t="s">
        <v>30</v>
      </c>
      <c r="B500" s="21" t="s">
        <v>299</v>
      </c>
      <c r="C500" s="21" t="s">
        <v>8</v>
      </c>
      <c r="D500" s="22" t="s">
        <v>300</v>
      </c>
      <c r="F500" s="20" t="s">
        <v>1782</v>
      </c>
      <c r="G500" s="20" t="s">
        <v>1075</v>
      </c>
    </row>
    <row r="501" spans="1:7" x14ac:dyDescent="0.25">
      <c r="A501" s="21" t="s">
        <v>30</v>
      </c>
      <c r="B501" s="21" t="s">
        <v>342</v>
      </c>
      <c r="C501" s="21" t="s">
        <v>8</v>
      </c>
      <c r="D501" s="22" t="s">
        <v>343</v>
      </c>
      <c r="F501" s="20" t="s">
        <v>1783</v>
      </c>
      <c r="G501" s="20" t="s">
        <v>1075</v>
      </c>
    </row>
    <row r="502" spans="1:7" x14ac:dyDescent="0.25">
      <c r="A502" s="21" t="s">
        <v>30</v>
      </c>
      <c r="B502" s="21" t="s">
        <v>349</v>
      </c>
      <c r="C502" s="21" t="s">
        <v>8</v>
      </c>
      <c r="D502" s="22" t="s">
        <v>350</v>
      </c>
      <c r="F502" s="20" t="s">
        <v>1784</v>
      </c>
      <c r="G502" s="20" t="s">
        <v>1075</v>
      </c>
    </row>
    <row r="503" spans="1:7" x14ac:dyDescent="0.25">
      <c r="A503" s="21" t="s">
        <v>30</v>
      </c>
      <c r="B503" s="21" t="s">
        <v>409</v>
      </c>
      <c r="C503" s="21" t="s">
        <v>8</v>
      </c>
      <c r="D503" s="22" t="s">
        <v>410</v>
      </c>
      <c r="F503" s="20" t="s">
        <v>1785</v>
      </c>
      <c r="G503" s="20" t="s">
        <v>1075</v>
      </c>
    </row>
    <row r="504" spans="1:7" x14ac:dyDescent="0.25">
      <c r="A504" s="21" t="s">
        <v>30</v>
      </c>
      <c r="B504" s="21" t="s">
        <v>450</v>
      </c>
      <c r="C504" s="21" t="s">
        <v>8</v>
      </c>
      <c r="D504" s="22" t="s">
        <v>451</v>
      </c>
      <c r="F504" s="20" t="s">
        <v>1786</v>
      </c>
      <c r="G504" s="20" t="s">
        <v>1075</v>
      </c>
    </row>
    <row r="505" spans="1:7" x14ac:dyDescent="0.25">
      <c r="A505" s="21" t="s">
        <v>30</v>
      </c>
      <c r="B505" s="21" t="s">
        <v>482</v>
      </c>
      <c r="C505" s="21" t="s">
        <v>8</v>
      </c>
      <c r="D505" s="22" t="s">
        <v>483</v>
      </c>
      <c r="F505" s="20" t="s">
        <v>1787</v>
      </c>
      <c r="G505" s="20" t="s">
        <v>1075</v>
      </c>
    </row>
    <row r="506" spans="1:7" x14ac:dyDescent="0.25">
      <c r="A506" s="21" t="s">
        <v>30</v>
      </c>
      <c r="B506" s="21" t="s">
        <v>512</v>
      </c>
      <c r="C506" s="21" t="s">
        <v>8</v>
      </c>
      <c r="D506" s="22" t="s">
        <v>513</v>
      </c>
      <c r="F506" s="20" t="s">
        <v>1788</v>
      </c>
      <c r="G506" s="20" t="s">
        <v>1075</v>
      </c>
    </row>
    <row r="507" spans="1:7" x14ac:dyDescent="0.25">
      <c r="A507" s="21" t="s">
        <v>30</v>
      </c>
      <c r="B507" s="21" t="s">
        <v>531</v>
      </c>
      <c r="C507" s="21" t="s">
        <v>8</v>
      </c>
      <c r="D507" s="22" t="s">
        <v>532</v>
      </c>
      <c r="F507" s="20" t="s">
        <v>1789</v>
      </c>
      <c r="G507" s="20" t="s">
        <v>1075</v>
      </c>
    </row>
    <row r="508" spans="1:7" x14ac:dyDescent="0.25">
      <c r="A508" s="21" t="s">
        <v>30</v>
      </c>
      <c r="B508" s="21" t="s">
        <v>545</v>
      </c>
      <c r="C508" s="21" t="s">
        <v>8</v>
      </c>
      <c r="D508" s="22" t="s">
        <v>546</v>
      </c>
      <c r="F508" s="20" t="s">
        <v>1790</v>
      </c>
      <c r="G508" s="20" t="s">
        <v>1075</v>
      </c>
    </row>
    <row r="509" spans="1:7" x14ac:dyDescent="0.25">
      <c r="A509" s="21" t="s">
        <v>30</v>
      </c>
      <c r="B509" s="21" t="s">
        <v>687</v>
      </c>
      <c r="C509" s="21" t="s">
        <v>8</v>
      </c>
      <c r="D509" s="22" t="s">
        <v>1791</v>
      </c>
      <c r="F509" s="20" t="s">
        <v>1792</v>
      </c>
      <c r="G509" s="20" t="s">
        <v>1075</v>
      </c>
    </row>
    <row r="510" spans="1:7" x14ac:dyDescent="0.25">
      <c r="A510" s="21" t="s">
        <v>30</v>
      </c>
      <c r="B510" s="21" t="s">
        <v>690</v>
      </c>
      <c r="C510" s="21" t="s">
        <v>8</v>
      </c>
      <c r="D510" s="22" t="s">
        <v>691</v>
      </c>
      <c r="F510" s="20" t="s">
        <v>1793</v>
      </c>
      <c r="G510" s="20" t="s">
        <v>1075</v>
      </c>
    </row>
    <row r="511" spans="1:7" x14ac:dyDescent="0.25">
      <c r="A511" s="21" t="s">
        <v>30</v>
      </c>
      <c r="B511" s="21" t="s">
        <v>728</v>
      </c>
      <c r="C511" s="21" t="s">
        <v>8</v>
      </c>
      <c r="D511" s="22" t="s">
        <v>1794</v>
      </c>
      <c r="F511" s="20" t="s">
        <v>1795</v>
      </c>
      <c r="G511" s="20" t="s">
        <v>1075</v>
      </c>
    </row>
    <row r="512" spans="1:7" x14ac:dyDescent="0.25">
      <c r="A512" s="21" t="s">
        <v>30</v>
      </c>
      <c r="B512" s="21" t="s">
        <v>835</v>
      </c>
      <c r="C512" s="21" t="s">
        <v>8</v>
      </c>
      <c r="D512" s="22" t="s">
        <v>1796</v>
      </c>
      <c r="F512" s="20" t="s">
        <v>1797</v>
      </c>
      <c r="G512" s="20" t="s">
        <v>1075</v>
      </c>
    </row>
    <row r="513" spans="1:7" x14ac:dyDescent="0.25">
      <c r="A513" s="21" t="s">
        <v>30</v>
      </c>
      <c r="B513" s="21" t="s">
        <v>876</v>
      </c>
      <c r="C513" s="21" t="s">
        <v>8</v>
      </c>
      <c r="D513" s="22" t="s">
        <v>877</v>
      </c>
      <c r="F513" s="20" t="s">
        <v>1798</v>
      </c>
      <c r="G513" s="20" t="s">
        <v>1075</v>
      </c>
    </row>
    <row r="514" spans="1:7" x14ac:dyDescent="0.25">
      <c r="A514" s="21" t="s">
        <v>30</v>
      </c>
      <c r="B514" s="21" t="s">
        <v>890</v>
      </c>
      <c r="C514" s="21" t="s">
        <v>8</v>
      </c>
      <c r="D514" s="22" t="s">
        <v>891</v>
      </c>
      <c r="F514" s="20" t="s">
        <v>1799</v>
      </c>
      <c r="G514" s="20" t="s">
        <v>1075</v>
      </c>
    </row>
    <row r="515" spans="1:7" x14ac:dyDescent="0.25">
      <c r="A515" s="21" t="s">
        <v>30</v>
      </c>
      <c r="B515" s="21" t="s">
        <v>721</v>
      </c>
      <c r="C515" s="21" t="s">
        <v>8</v>
      </c>
      <c r="D515" s="22" t="s">
        <v>1800</v>
      </c>
      <c r="F515" s="20" t="s">
        <v>1801</v>
      </c>
      <c r="G515" s="20" t="s">
        <v>1075</v>
      </c>
    </row>
    <row r="516" spans="1:7" x14ac:dyDescent="0.25">
      <c r="A516" s="21" t="s">
        <v>30</v>
      </c>
      <c r="B516" s="21" t="s">
        <v>939</v>
      </c>
      <c r="C516" s="21" t="s">
        <v>8</v>
      </c>
      <c r="D516" s="22" t="s">
        <v>940</v>
      </c>
      <c r="F516" s="20" t="s">
        <v>1802</v>
      </c>
      <c r="G516" s="20" t="s">
        <v>1075</v>
      </c>
    </row>
    <row r="517" spans="1:7" x14ac:dyDescent="0.25">
      <c r="A517" s="21" t="s">
        <v>30</v>
      </c>
      <c r="B517" s="21" t="s">
        <v>941</v>
      </c>
      <c r="C517" s="21" t="s">
        <v>8</v>
      </c>
      <c r="D517" s="22" t="s">
        <v>942</v>
      </c>
      <c r="F517" s="20" t="s">
        <v>1803</v>
      </c>
      <c r="G517" s="20" t="s">
        <v>1075</v>
      </c>
    </row>
    <row r="518" spans="1:7" x14ac:dyDescent="0.25">
      <c r="A518" s="21" t="s">
        <v>30</v>
      </c>
      <c r="B518" s="21" t="s">
        <v>976</v>
      </c>
      <c r="C518" s="21" t="s">
        <v>8</v>
      </c>
      <c r="D518" s="22" t="s">
        <v>977</v>
      </c>
      <c r="F518" s="20" t="s">
        <v>1804</v>
      </c>
      <c r="G518" s="20" t="s">
        <v>1075</v>
      </c>
    </row>
    <row r="519" spans="1:7" x14ac:dyDescent="0.25">
      <c r="A519" s="21" t="s">
        <v>30</v>
      </c>
      <c r="B519" s="21" t="s">
        <v>1005</v>
      </c>
      <c r="C519" s="21" t="s">
        <v>8</v>
      </c>
      <c r="D519" s="22" t="s">
        <v>1006</v>
      </c>
      <c r="F519" s="20" t="s">
        <v>1805</v>
      </c>
      <c r="G519" s="20" t="s">
        <v>1075</v>
      </c>
    </row>
    <row r="520" spans="1:7" x14ac:dyDescent="0.25">
      <c r="A520" s="21" t="s">
        <v>30</v>
      </c>
      <c r="B520" s="21" t="s">
        <v>1011</v>
      </c>
      <c r="C520" s="21" t="s">
        <v>8</v>
      </c>
      <c r="D520" s="22" t="s">
        <v>1012</v>
      </c>
      <c r="F520" s="20" t="s">
        <v>1806</v>
      </c>
      <c r="G520" s="20" t="s">
        <v>1075</v>
      </c>
    </row>
    <row r="521" spans="1:7" x14ac:dyDescent="0.25">
      <c r="A521" s="21" t="s">
        <v>21</v>
      </c>
      <c r="B521" s="21" t="s">
        <v>22</v>
      </c>
      <c r="C521" s="21" t="s">
        <v>8</v>
      </c>
      <c r="D521" s="22" t="s">
        <v>23</v>
      </c>
      <c r="F521" s="20" t="s">
        <v>1807</v>
      </c>
      <c r="G521" s="20" t="s">
        <v>754</v>
      </c>
    </row>
    <row r="522" spans="1:7" x14ac:dyDescent="0.25">
      <c r="A522" s="21" t="s">
        <v>21</v>
      </c>
      <c r="B522" s="21" t="s">
        <v>210</v>
      </c>
      <c r="C522" s="21" t="s">
        <v>8</v>
      </c>
      <c r="D522" s="22" t="s">
        <v>211</v>
      </c>
      <c r="F522" s="20" t="s">
        <v>1808</v>
      </c>
      <c r="G522" s="20" t="s">
        <v>754</v>
      </c>
    </row>
    <row r="523" spans="1:7" x14ac:dyDescent="0.25">
      <c r="A523" s="21" t="s">
        <v>21</v>
      </c>
      <c r="B523" s="21" t="s">
        <v>252</v>
      </c>
      <c r="C523" s="21" t="s">
        <v>8</v>
      </c>
      <c r="D523" s="22" t="s">
        <v>1809</v>
      </c>
      <c r="F523" s="20" t="s">
        <v>1810</v>
      </c>
      <c r="G523" s="20" t="s">
        <v>754</v>
      </c>
    </row>
    <row r="524" spans="1:7" x14ac:dyDescent="0.25">
      <c r="A524" s="21" t="s">
        <v>21</v>
      </c>
      <c r="B524" s="21" t="s">
        <v>255</v>
      </c>
      <c r="C524" s="21" t="s">
        <v>8</v>
      </c>
      <c r="D524" s="22" t="s">
        <v>256</v>
      </c>
      <c r="F524" s="20" t="s">
        <v>1811</v>
      </c>
      <c r="G524" s="20" t="s">
        <v>754</v>
      </c>
    </row>
    <row r="525" spans="1:7" x14ac:dyDescent="0.25">
      <c r="A525" s="21" t="s">
        <v>21</v>
      </c>
      <c r="B525" s="21" t="s">
        <v>269</v>
      </c>
      <c r="C525" s="21" t="s">
        <v>8</v>
      </c>
      <c r="D525" s="22" t="s">
        <v>270</v>
      </c>
      <c r="F525" s="20" t="s">
        <v>1812</v>
      </c>
      <c r="G525" s="20" t="s">
        <v>754</v>
      </c>
    </row>
    <row r="526" spans="1:7" x14ac:dyDescent="0.25">
      <c r="A526" s="21" t="s">
        <v>21</v>
      </c>
      <c r="B526" s="21" t="s">
        <v>309</v>
      </c>
      <c r="C526" s="21" t="s">
        <v>8</v>
      </c>
      <c r="D526" s="22" t="s">
        <v>310</v>
      </c>
      <c r="F526" s="20" t="s">
        <v>1813</v>
      </c>
      <c r="G526" s="20" t="s">
        <v>754</v>
      </c>
    </row>
    <row r="527" spans="1:7" x14ac:dyDescent="0.25">
      <c r="A527" s="21" t="s">
        <v>21</v>
      </c>
      <c r="B527" s="21" t="s">
        <v>326</v>
      </c>
      <c r="C527" s="21" t="s">
        <v>8</v>
      </c>
      <c r="D527" s="22" t="s">
        <v>1814</v>
      </c>
      <c r="F527" s="20" t="s">
        <v>1815</v>
      </c>
      <c r="G527" s="20" t="s">
        <v>754</v>
      </c>
    </row>
    <row r="528" spans="1:7" x14ac:dyDescent="0.25">
      <c r="A528" s="21" t="s">
        <v>21</v>
      </c>
      <c r="B528" s="21" t="s">
        <v>428</v>
      </c>
      <c r="C528" s="21" t="s">
        <v>8</v>
      </c>
      <c r="D528" s="22" t="s">
        <v>1816</v>
      </c>
      <c r="F528" s="20" t="s">
        <v>1817</v>
      </c>
      <c r="G528" s="20" t="s">
        <v>754</v>
      </c>
    </row>
    <row r="529" spans="1:7" x14ac:dyDescent="0.25">
      <c r="A529" s="21" t="s">
        <v>21</v>
      </c>
      <c r="B529" s="21" t="s">
        <v>499</v>
      </c>
      <c r="C529" s="21" t="s">
        <v>8</v>
      </c>
      <c r="D529" s="22" t="s">
        <v>1818</v>
      </c>
      <c r="F529" s="20" t="s">
        <v>1819</v>
      </c>
      <c r="G529" s="20" t="s">
        <v>754</v>
      </c>
    </row>
    <row r="530" spans="1:7" x14ac:dyDescent="0.25">
      <c r="A530" s="21" t="s">
        <v>21</v>
      </c>
      <c r="B530" s="21" t="s">
        <v>519</v>
      </c>
      <c r="C530" s="21" t="s">
        <v>8</v>
      </c>
      <c r="D530" s="22" t="s">
        <v>520</v>
      </c>
      <c r="F530" s="20" t="s">
        <v>1820</v>
      </c>
      <c r="G530" s="20" t="s">
        <v>754</v>
      </c>
    </row>
    <row r="531" spans="1:7" x14ac:dyDescent="0.25">
      <c r="A531" s="21" t="s">
        <v>21</v>
      </c>
      <c r="B531" s="21" t="s">
        <v>547</v>
      </c>
      <c r="C531" s="21" t="s">
        <v>8</v>
      </c>
      <c r="D531" s="22" t="s">
        <v>548</v>
      </c>
      <c r="F531" s="20" t="s">
        <v>1821</v>
      </c>
      <c r="G531" s="20" t="s">
        <v>754</v>
      </c>
    </row>
    <row r="532" spans="1:7" x14ac:dyDescent="0.25">
      <c r="A532" s="21" t="s">
        <v>21</v>
      </c>
      <c r="B532" s="21" t="s">
        <v>596</v>
      </c>
      <c r="C532" s="21" t="s">
        <v>8</v>
      </c>
      <c r="D532" s="22" t="s">
        <v>597</v>
      </c>
      <c r="F532" s="20" t="s">
        <v>1822</v>
      </c>
      <c r="G532" s="20" t="s">
        <v>754</v>
      </c>
    </row>
    <row r="533" spans="1:7" x14ac:dyDescent="0.25">
      <c r="A533" s="21" t="s">
        <v>21</v>
      </c>
      <c r="B533" s="21" t="s">
        <v>628</v>
      </c>
      <c r="C533" s="21" t="s">
        <v>8</v>
      </c>
      <c r="D533" s="22" t="s">
        <v>1823</v>
      </c>
      <c r="F533" s="20" t="s">
        <v>1824</v>
      </c>
      <c r="G533" s="20" t="s">
        <v>754</v>
      </c>
    </row>
    <row r="534" spans="1:7" x14ac:dyDescent="0.25">
      <c r="A534" s="21" t="s">
        <v>21</v>
      </c>
      <c r="B534" s="21" t="s">
        <v>645</v>
      </c>
      <c r="C534" s="21" t="s">
        <v>8</v>
      </c>
      <c r="D534" s="22" t="s">
        <v>646</v>
      </c>
      <c r="F534" s="20" t="s">
        <v>1825</v>
      </c>
      <c r="G534" s="20" t="s">
        <v>754</v>
      </c>
    </row>
    <row r="535" spans="1:7" x14ac:dyDescent="0.25">
      <c r="A535" s="21" t="s">
        <v>21</v>
      </c>
      <c r="B535" s="21" t="s">
        <v>652</v>
      </c>
      <c r="C535" s="21" t="s">
        <v>8</v>
      </c>
      <c r="D535" s="22" t="s">
        <v>653</v>
      </c>
      <c r="F535" s="20" t="s">
        <v>1826</v>
      </c>
      <c r="G535" s="20" t="s">
        <v>754</v>
      </c>
    </row>
    <row r="536" spans="1:7" x14ac:dyDescent="0.25">
      <c r="A536" s="21" t="s">
        <v>21</v>
      </c>
      <c r="B536" s="21" t="s">
        <v>658</v>
      </c>
      <c r="C536" s="21" t="s">
        <v>8</v>
      </c>
      <c r="D536" s="22" t="s">
        <v>659</v>
      </c>
      <c r="F536" s="20" t="s">
        <v>1827</v>
      </c>
      <c r="G536" s="20" t="s">
        <v>754</v>
      </c>
    </row>
    <row r="537" spans="1:7" x14ac:dyDescent="0.25">
      <c r="A537" s="21" t="s">
        <v>21</v>
      </c>
      <c r="B537" s="21" t="s">
        <v>704</v>
      </c>
      <c r="C537" s="21" t="s">
        <v>8</v>
      </c>
      <c r="D537" s="22" t="s">
        <v>1828</v>
      </c>
      <c r="F537" s="20" t="s">
        <v>1829</v>
      </c>
      <c r="G537" s="20" t="s">
        <v>754</v>
      </c>
    </row>
    <row r="538" spans="1:7" x14ac:dyDescent="0.25">
      <c r="A538" s="21" t="s">
        <v>21</v>
      </c>
      <c r="B538" s="21" t="s">
        <v>729</v>
      </c>
      <c r="C538" s="21" t="s">
        <v>8</v>
      </c>
      <c r="D538" s="22" t="s">
        <v>730</v>
      </c>
      <c r="F538" s="20" t="s">
        <v>1830</v>
      </c>
      <c r="G538" s="20" t="s">
        <v>754</v>
      </c>
    </row>
    <row r="539" spans="1:7" x14ac:dyDescent="0.25">
      <c r="A539" s="21" t="s">
        <v>21</v>
      </c>
      <c r="B539" s="21" t="s">
        <v>784</v>
      </c>
      <c r="C539" s="21" t="s">
        <v>8</v>
      </c>
      <c r="D539" s="22" t="s">
        <v>785</v>
      </c>
      <c r="F539" s="20" t="s">
        <v>1831</v>
      </c>
      <c r="G539" s="20" t="s">
        <v>754</v>
      </c>
    </row>
    <row r="540" spans="1:7" x14ac:dyDescent="0.25">
      <c r="A540" s="21" t="s">
        <v>21</v>
      </c>
      <c r="B540" s="21" t="s">
        <v>817</v>
      </c>
      <c r="C540" s="21" t="s">
        <v>8</v>
      </c>
      <c r="D540" s="22" t="s">
        <v>818</v>
      </c>
      <c r="F540" s="20" t="s">
        <v>1832</v>
      </c>
      <c r="G540" s="20" t="s">
        <v>754</v>
      </c>
    </row>
    <row r="541" spans="1:7" x14ac:dyDescent="0.25">
      <c r="A541" s="21" t="s">
        <v>21</v>
      </c>
      <c r="B541" s="21" t="s">
        <v>846</v>
      </c>
      <c r="C541" s="21" t="s">
        <v>8</v>
      </c>
      <c r="D541" s="22" t="s">
        <v>847</v>
      </c>
      <c r="F541" s="20" t="s">
        <v>1833</v>
      </c>
      <c r="G541" s="20" t="s">
        <v>754</v>
      </c>
    </row>
    <row r="542" spans="1:7" x14ac:dyDescent="0.25">
      <c r="A542" s="21" t="s">
        <v>21</v>
      </c>
      <c r="B542" s="21" t="s">
        <v>873</v>
      </c>
      <c r="C542" s="21" t="s">
        <v>8</v>
      </c>
      <c r="D542" s="22" t="s">
        <v>874</v>
      </c>
      <c r="F542" s="20" t="s">
        <v>1834</v>
      </c>
      <c r="G542" s="20" t="s">
        <v>754</v>
      </c>
    </row>
    <row r="543" spans="1:7" x14ac:dyDescent="0.25">
      <c r="A543" s="21" t="s">
        <v>21</v>
      </c>
      <c r="B543" s="21" t="s">
        <v>929</v>
      </c>
      <c r="C543" s="21" t="s">
        <v>8</v>
      </c>
      <c r="D543" s="22" t="s">
        <v>930</v>
      </c>
      <c r="F543" s="20" t="s">
        <v>1835</v>
      </c>
      <c r="G543" s="20" t="s">
        <v>754</v>
      </c>
    </row>
    <row r="544" spans="1:7" x14ac:dyDescent="0.25">
      <c r="A544" s="21" t="s">
        <v>21</v>
      </c>
      <c r="B544" s="21" t="s">
        <v>156</v>
      </c>
      <c r="C544" s="21" t="s">
        <v>8</v>
      </c>
      <c r="D544" s="22" t="s">
        <v>934</v>
      </c>
      <c r="F544" s="20" t="s">
        <v>1836</v>
      </c>
      <c r="G544" s="20" t="s">
        <v>754</v>
      </c>
    </row>
    <row r="545" spans="1:7" x14ac:dyDescent="0.25">
      <c r="A545" s="21" t="s">
        <v>21</v>
      </c>
      <c r="B545" s="21" t="s">
        <v>950</v>
      </c>
      <c r="C545" s="21" t="s">
        <v>8</v>
      </c>
      <c r="D545" s="22" t="s">
        <v>951</v>
      </c>
      <c r="F545" s="20" t="s">
        <v>1837</v>
      </c>
      <c r="G545" s="20" t="s">
        <v>754</v>
      </c>
    </row>
    <row r="546" spans="1:7" x14ac:dyDescent="0.25">
      <c r="A546" s="21" t="s">
        <v>6</v>
      </c>
      <c r="B546" s="21" t="s">
        <v>7</v>
      </c>
      <c r="C546" s="21" t="s">
        <v>8</v>
      </c>
      <c r="D546" s="22" t="s">
        <v>9</v>
      </c>
      <c r="F546" s="20" t="s">
        <v>1838</v>
      </c>
      <c r="G546" s="20" t="s">
        <v>744</v>
      </c>
    </row>
    <row r="547" spans="1:7" x14ac:dyDescent="0.25">
      <c r="A547" s="21" t="s">
        <v>6</v>
      </c>
      <c r="B547" s="21" t="s">
        <v>13</v>
      </c>
      <c r="C547" s="21" t="s">
        <v>8</v>
      </c>
      <c r="D547" s="22" t="s">
        <v>14</v>
      </c>
      <c r="F547" s="20" t="s">
        <v>1839</v>
      </c>
      <c r="G547" s="20" t="s">
        <v>744</v>
      </c>
    </row>
    <row r="548" spans="1:7" x14ac:dyDescent="0.25">
      <c r="A548" s="21" t="s">
        <v>6</v>
      </c>
      <c r="B548" s="21" t="s">
        <v>48</v>
      </c>
      <c r="C548" s="21" t="s">
        <v>8</v>
      </c>
      <c r="D548" s="22" t="s">
        <v>49</v>
      </c>
      <c r="F548" s="20" t="s">
        <v>1840</v>
      </c>
      <c r="G548" s="20" t="s">
        <v>744</v>
      </c>
    </row>
    <row r="549" spans="1:7" x14ac:dyDescent="0.25">
      <c r="A549" s="21" t="s">
        <v>6</v>
      </c>
      <c r="B549" s="21" t="s">
        <v>67</v>
      </c>
      <c r="C549" s="21" t="s">
        <v>8</v>
      </c>
      <c r="D549" s="22" t="s">
        <v>68</v>
      </c>
      <c r="F549" s="20" t="s">
        <v>1841</v>
      </c>
      <c r="G549" s="20" t="s">
        <v>744</v>
      </c>
    </row>
    <row r="550" spans="1:7" x14ac:dyDescent="0.25">
      <c r="A550" s="21" t="s">
        <v>6</v>
      </c>
      <c r="B550" s="21" t="s">
        <v>82</v>
      </c>
      <c r="C550" s="21" t="s">
        <v>8</v>
      </c>
      <c r="D550" s="22" t="s">
        <v>83</v>
      </c>
      <c r="F550" s="20" t="s">
        <v>1842</v>
      </c>
      <c r="G550" s="20" t="s">
        <v>744</v>
      </c>
    </row>
    <row r="551" spans="1:7" x14ac:dyDescent="0.25">
      <c r="A551" s="21" t="s">
        <v>6</v>
      </c>
      <c r="B551" s="21" t="s">
        <v>92</v>
      </c>
      <c r="C551" s="21" t="s">
        <v>8</v>
      </c>
      <c r="D551" s="22" t="s">
        <v>93</v>
      </c>
      <c r="F551" s="20" t="s">
        <v>1843</v>
      </c>
      <c r="G551" s="20" t="s">
        <v>744</v>
      </c>
    </row>
    <row r="552" spans="1:7" x14ac:dyDescent="0.25">
      <c r="A552" s="21" t="s">
        <v>6</v>
      </c>
      <c r="B552" s="21" t="s">
        <v>110</v>
      </c>
      <c r="C552" s="21" t="s">
        <v>8</v>
      </c>
      <c r="D552" s="22" t="s">
        <v>111</v>
      </c>
      <c r="F552" s="20" t="s">
        <v>1844</v>
      </c>
      <c r="G552" s="20" t="s">
        <v>744</v>
      </c>
    </row>
    <row r="553" spans="1:7" x14ac:dyDescent="0.25">
      <c r="A553" s="21" t="s">
        <v>6</v>
      </c>
      <c r="B553" s="21" t="s">
        <v>91</v>
      </c>
      <c r="C553" s="21" t="s">
        <v>8</v>
      </c>
      <c r="D553" s="22" t="s">
        <v>169</v>
      </c>
      <c r="F553" s="20" t="s">
        <v>1845</v>
      </c>
      <c r="G553" s="20" t="s">
        <v>744</v>
      </c>
    </row>
    <row r="554" spans="1:7" x14ac:dyDescent="0.25">
      <c r="A554" s="21" t="s">
        <v>6</v>
      </c>
      <c r="B554" s="21" t="s">
        <v>281</v>
      </c>
      <c r="C554" s="21" t="s">
        <v>8</v>
      </c>
      <c r="D554" s="22" t="s">
        <v>282</v>
      </c>
      <c r="F554" s="20" t="s">
        <v>1846</v>
      </c>
      <c r="G554" s="20" t="s">
        <v>744</v>
      </c>
    </row>
    <row r="555" spans="1:7" x14ac:dyDescent="0.25">
      <c r="A555" s="21" t="s">
        <v>6</v>
      </c>
      <c r="B555" s="21" t="s">
        <v>287</v>
      </c>
      <c r="C555" s="21" t="s">
        <v>8</v>
      </c>
      <c r="D555" s="22" t="s">
        <v>288</v>
      </c>
      <c r="F555" s="20" t="s">
        <v>1847</v>
      </c>
      <c r="G555" s="20" t="s">
        <v>744</v>
      </c>
    </row>
    <row r="556" spans="1:7" x14ac:dyDescent="0.25">
      <c r="A556" s="21" t="s">
        <v>6</v>
      </c>
      <c r="B556" s="21" t="s">
        <v>420</v>
      </c>
      <c r="C556" s="21" t="s">
        <v>8</v>
      </c>
      <c r="D556" s="22" t="s">
        <v>421</v>
      </c>
      <c r="F556" s="20" t="s">
        <v>1848</v>
      </c>
      <c r="G556" s="20" t="s">
        <v>744</v>
      </c>
    </row>
    <row r="557" spans="1:7" x14ac:dyDescent="0.25">
      <c r="A557" s="21" t="s">
        <v>6</v>
      </c>
      <c r="B557" s="21" t="s">
        <v>543</v>
      </c>
      <c r="C557" s="21" t="s">
        <v>8</v>
      </c>
      <c r="D557" s="22" t="s">
        <v>544</v>
      </c>
      <c r="F557" s="20" t="s">
        <v>1849</v>
      </c>
      <c r="G557" s="20" t="s">
        <v>744</v>
      </c>
    </row>
    <row r="558" spans="1:7" x14ac:dyDescent="0.25">
      <c r="A558" s="21" t="s">
        <v>6</v>
      </c>
      <c r="B558" s="21" t="s">
        <v>705</v>
      </c>
      <c r="C558" s="21" t="s">
        <v>8</v>
      </c>
      <c r="D558" s="22" t="s">
        <v>1850</v>
      </c>
      <c r="F558" s="20" t="s">
        <v>1851</v>
      </c>
      <c r="G558" s="20" t="s">
        <v>744</v>
      </c>
    </row>
    <row r="559" spans="1:7" x14ac:dyDescent="0.25">
      <c r="A559" s="21" t="s">
        <v>6</v>
      </c>
      <c r="B559" s="21" t="s">
        <v>717</v>
      </c>
      <c r="C559" s="21" t="s">
        <v>8</v>
      </c>
      <c r="D559" s="22" t="s">
        <v>1852</v>
      </c>
      <c r="F559" s="20" t="s">
        <v>1853</v>
      </c>
      <c r="G559" s="20" t="s">
        <v>744</v>
      </c>
    </row>
    <row r="560" spans="1:7" x14ac:dyDescent="0.25">
      <c r="A560" s="21" t="s">
        <v>6</v>
      </c>
      <c r="B560" s="21" t="s">
        <v>793</v>
      </c>
      <c r="C560" s="21" t="s">
        <v>8</v>
      </c>
      <c r="D560" s="22" t="s">
        <v>794</v>
      </c>
      <c r="F560" s="20" t="s">
        <v>1854</v>
      </c>
      <c r="G560" s="20" t="s">
        <v>744</v>
      </c>
    </row>
    <row r="561" spans="1:7" x14ac:dyDescent="0.25">
      <c r="A561" s="21" t="s">
        <v>6</v>
      </c>
      <c r="B561" s="21" t="s">
        <v>804</v>
      </c>
      <c r="C561" s="21" t="s">
        <v>8</v>
      </c>
      <c r="D561" s="22" t="s">
        <v>805</v>
      </c>
      <c r="F561" s="20" t="s">
        <v>1855</v>
      </c>
      <c r="G561" s="20" t="s">
        <v>744</v>
      </c>
    </row>
    <row r="562" spans="1:7" x14ac:dyDescent="0.25">
      <c r="A562" s="21" t="s">
        <v>6</v>
      </c>
      <c r="B562" s="21" t="s">
        <v>823</v>
      </c>
      <c r="C562" s="21" t="s">
        <v>8</v>
      </c>
      <c r="D562" s="22" t="s">
        <v>824</v>
      </c>
      <c r="F562" s="20" t="s">
        <v>1856</v>
      </c>
      <c r="G562" s="20" t="s">
        <v>744</v>
      </c>
    </row>
    <row r="563" spans="1:7" x14ac:dyDescent="0.25">
      <c r="A563" s="21" t="s">
        <v>19</v>
      </c>
      <c r="B563" s="21" t="s">
        <v>20</v>
      </c>
      <c r="C563" s="21" t="s">
        <v>8</v>
      </c>
      <c r="D563" s="22" t="s">
        <v>1857</v>
      </c>
      <c r="F563" s="20" t="s">
        <v>1858</v>
      </c>
      <c r="G563" s="20" t="s">
        <v>748</v>
      </c>
    </row>
    <row r="564" spans="1:7" x14ac:dyDescent="0.25">
      <c r="A564" s="21" t="s">
        <v>19</v>
      </c>
      <c r="B564" s="21" t="s">
        <v>94</v>
      </c>
      <c r="C564" s="21" t="s">
        <v>8</v>
      </c>
      <c r="D564" s="22" t="s">
        <v>1859</v>
      </c>
      <c r="F564" s="20" t="s">
        <v>1860</v>
      </c>
      <c r="G564" s="20" t="s">
        <v>748</v>
      </c>
    </row>
    <row r="565" spans="1:7" x14ac:dyDescent="0.25">
      <c r="A565" s="21" t="s">
        <v>19</v>
      </c>
      <c r="B565" s="21" t="s">
        <v>148</v>
      </c>
      <c r="C565" s="21" t="s">
        <v>8</v>
      </c>
      <c r="D565" s="22" t="s">
        <v>1861</v>
      </c>
      <c r="F565" s="20" t="s">
        <v>1862</v>
      </c>
      <c r="G565" s="20" t="s">
        <v>748</v>
      </c>
    </row>
    <row r="566" spans="1:7" x14ac:dyDescent="0.25">
      <c r="A566" s="21" t="s">
        <v>19</v>
      </c>
      <c r="B566" s="21" t="s">
        <v>163</v>
      </c>
      <c r="C566" s="21" t="s">
        <v>8</v>
      </c>
      <c r="D566" s="22" t="s">
        <v>1863</v>
      </c>
      <c r="F566" s="20" t="s">
        <v>1864</v>
      </c>
      <c r="G566" s="20" t="s">
        <v>748</v>
      </c>
    </row>
    <row r="567" spans="1:7" x14ac:dyDescent="0.25">
      <c r="A567" s="21" t="s">
        <v>19</v>
      </c>
      <c r="B567" s="21" t="s">
        <v>203</v>
      </c>
      <c r="C567" s="21" t="s">
        <v>8</v>
      </c>
      <c r="D567" s="22" t="s">
        <v>1865</v>
      </c>
      <c r="F567" s="20" t="s">
        <v>1866</v>
      </c>
      <c r="G567" s="20" t="s">
        <v>748</v>
      </c>
    </row>
    <row r="568" spans="1:7" x14ac:dyDescent="0.25">
      <c r="A568" s="21" t="s">
        <v>19</v>
      </c>
      <c r="B568" s="21" t="s">
        <v>216</v>
      </c>
      <c r="C568" s="21" t="s">
        <v>8</v>
      </c>
      <c r="D568" s="22" t="s">
        <v>1867</v>
      </c>
      <c r="F568" s="20" t="s">
        <v>1868</v>
      </c>
      <c r="G568" s="20" t="s">
        <v>748</v>
      </c>
    </row>
    <row r="569" spans="1:7" x14ac:dyDescent="0.25">
      <c r="A569" s="21" t="s">
        <v>19</v>
      </c>
      <c r="B569" s="21" t="s">
        <v>248</v>
      </c>
      <c r="C569" s="21" t="s">
        <v>8</v>
      </c>
      <c r="D569" s="22" t="s">
        <v>1869</v>
      </c>
      <c r="F569" s="20" t="s">
        <v>1870</v>
      </c>
      <c r="G569" s="20" t="s">
        <v>748</v>
      </c>
    </row>
    <row r="570" spans="1:7" x14ac:dyDescent="0.25">
      <c r="A570" s="21" t="s">
        <v>19</v>
      </c>
      <c r="B570" s="21" t="s">
        <v>265</v>
      </c>
      <c r="C570" s="21" t="s">
        <v>8</v>
      </c>
      <c r="D570" s="22" t="s">
        <v>1871</v>
      </c>
      <c r="F570" s="20" t="s">
        <v>1872</v>
      </c>
      <c r="G570" s="20" t="s">
        <v>748</v>
      </c>
    </row>
    <row r="571" spans="1:7" x14ac:dyDescent="0.25">
      <c r="A571" s="21" t="s">
        <v>19</v>
      </c>
      <c r="B571" s="21" t="s">
        <v>298</v>
      </c>
      <c r="C571" s="21" t="s">
        <v>8</v>
      </c>
      <c r="D571" s="22" t="s">
        <v>1873</v>
      </c>
      <c r="F571" s="20" t="s">
        <v>1874</v>
      </c>
      <c r="G571" s="20" t="s">
        <v>748</v>
      </c>
    </row>
    <row r="572" spans="1:7" x14ac:dyDescent="0.25">
      <c r="A572" s="21" t="s">
        <v>19</v>
      </c>
      <c r="B572" s="21" t="s">
        <v>352</v>
      </c>
      <c r="C572" s="21" t="s">
        <v>8</v>
      </c>
      <c r="D572" s="22" t="s">
        <v>1875</v>
      </c>
      <c r="F572" s="20" t="s">
        <v>1876</v>
      </c>
      <c r="G572" s="20" t="s">
        <v>748</v>
      </c>
    </row>
    <row r="573" spans="1:7" x14ac:dyDescent="0.25">
      <c r="A573" s="21" t="s">
        <v>19</v>
      </c>
      <c r="B573" s="21" t="s">
        <v>406</v>
      </c>
      <c r="C573" s="21" t="s">
        <v>8</v>
      </c>
      <c r="D573" s="22" t="s">
        <v>1877</v>
      </c>
      <c r="F573" s="20" t="s">
        <v>1878</v>
      </c>
      <c r="G573" s="20" t="s">
        <v>748</v>
      </c>
    </row>
    <row r="574" spans="1:7" x14ac:dyDescent="0.25">
      <c r="A574" s="21" t="s">
        <v>19</v>
      </c>
      <c r="B574" s="21" t="s">
        <v>485</v>
      </c>
      <c r="C574" s="21" t="s">
        <v>8</v>
      </c>
      <c r="D574" s="22" t="s">
        <v>1879</v>
      </c>
      <c r="F574" s="20" t="s">
        <v>1880</v>
      </c>
      <c r="G574" s="20" t="s">
        <v>748</v>
      </c>
    </row>
    <row r="575" spans="1:7" x14ac:dyDescent="0.25">
      <c r="A575" s="21" t="s">
        <v>19</v>
      </c>
      <c r="B575" s="21" t="s">
        <v>517</v>
      </c>
      <c r="C575" s="21" t="s">
        <v>8</v>
      </c>
      <c r="D575" s="22" t="s">
        <v>1881</v>
      </c>
      <c r="F575" s="20" t="s">
        <v>1882</v>
      </c>
      <c r="G575" s="20" t="s">
        <v>748</v>
      </c>
    </row>
    <row r="576" spans="1:7" x14ac:dyDescent="0.25">
      <c r="A576" s="21" t="s">
        <v>19</v>
      </c>
      <c r="B576" s="21" t="s">
        <v>537</v>
      </c>
      <c r="C576" s="21" t="s">
        <v>8</v>
      </c>
      <c r="D576" s="22" t="s">
        <v>1883</v>
      </c>
      <c r="F576" s="20" t="s">
        <v>1884</v>
      </c>
      <c r="G576" s="20" t="s">
        <v>748</v>
      </c>
    </row>
    <row r="577" spans="1:7" x14ac:dyDescent="0.25">
      <c r="A577" s="21" t="s">
        <v>19</v>
      </c>
      <c r="B577" s="21" t="s">
        <v>541</v>
      </c>
      <c r="C577" s="21" t="s">
        <v>8</v>
      </c>
      <c r="D577" s="22" t="s">
        <v>1885</v>
      </c>
      <c r="F577" s="20" t="s">
        <v>1886</v>
      </c>
      <c r="G577" s="20" t="s">
        <v>748</v>
      </c>
    </row>
    <row r="578" spans="1:7" x14ac:dyDescent="0.25">
      <c r="A578" s="21" t="s">
        <v>19</v>
      </c>
      <c r="B578" s="21" t="s">
        <v>193</v>
      </c>
      <c r="C578" s="21" t="s">
        <v>8</v>
      </c>
      <c r="D578" s="22" t="s">
        <v>1887</v>
      </c>
      <c r="F578" s="20" t="s">
        <v>1888</v>
      </c>
      <c r="G578" s="20" t="s">
        <v>748</v>
      </c>
    </row>
    <row r="579" spans="1:7" x14ac:dyDescent="0.25">
      <c r="A579" s="21" t="s">
        <v>19</v>
      </c>
      <c r="B579" s="21" t="s">
        <v>731</v>
      </c>
      <c r="C579" s="21" t="s">
        <v>8</v>
      </c>
      <c r="D579" s="22" t="s">
        <v>1889</v>
      </c>
      <c r="F579" s="20" t="s">
        <v>1890</v>
      </c>
      <c r="G579" s="20" t="s">
        <v>748</v>
      </c>
    </row>
    <row r="580" spans="1:7" x14ac:dyDescent="0.25">
      <c r="A580" s="21" t="s">
        <v>19</v>
      </c>
      <c r="B580" s="21" t="s">
        <v>768</v>
      </c>
      <c r="C580" s="21" t="s">
        <v>8</v>
      </c>
      <c r="D580" s="22" t="s">
        <v>1891</v>
      </c>
      <c r="F580" s="20" t="s">
        <v>1892</v>
      </c>
      <c r="G580" s="20" t="s">
        <v>748</v>
      </c>
    </row>
    <row r="581" spans="1:7" x14ac:dyDescent="0.25">
      <c r="A581" s="21" t="s">
        <v>19</v>
      </c>
      <c r="B581" s="21" t="s">
        <v>779</v>
      </c>
      <c r="C581" s="21" t="s">
        <v>8</v>
      </c>
      <c r="D581" s="22" t="s">
        <v>1893</v>
      </c>
      <c r="F581" s="20" t="s">
        <v>1894</v>
      </c>
      <c r="G581" s="20" t="s">
        <v>748</v>
      </c>
    </row>
    <row r="582" spans="1:7" x14ac:dyDescent="0.25">
      <c r="A582" s="21" t="s">
        <v>19</v>
      </c>
      <c r="B582" s="21" t="s">
        <v>593</v>
      </c>
      <c r="C582" s="21" t="s">
        <v>8</v>
      </c>
      <c r="D582" s="22" t="s">
        <v>1895</v>
      </c>
      <c r="F582" s="20" t="s">
        <v>1896</v>
      </c>
      <c r="G582" s="20" t="s">
        <v>748</v>
      </c>
    </row>
    <row r="583" spans="1:7" x14ac:dyDescent="0.25">
      <c r="A583" s="21" t="s">
        <v>19</v>
      </c>
      <c r="B583" s="21" t="s">
        <v>806</v>
      </c>
      <c r="C583" s="21" t="s">
        <v>8</v>
      </c>
      <c r="D583" s="22" t="s">
        <v>1897</v>
      </c>
      <c r="F583" s="20" t="s">
        <v>1898</v>
      </c>
      <c r="G583" s="20" t="s">
        <v>748</v>
      </c>
    </row>
    <row r="584" spans="1:7" x14ac:dyDescent="0.25">
      <c r="A584" s="21" t="s">
        <v>19</v>
      </c>
      <c r="B584" s="21" t="s">
        <v>810</v>
      </c>
      <c r="C584" s="21" t="s">
        <v>8</v>
      </c>
      <c r="D584" s="22" t="s">
        <v>1899</v>
      </c>
      <c r="F584" s="20" t="s">
        <v>1900</v>
      </c>
      <c r="G584" s="20" t="s">
        <v>748</v>
      </c>
    </row>
    <row r="585" spans="1:7" x14ac:dyDescent="0.25">
      <c r="A585" s="21" t="s">
        <v>19</v>
      </c>
      <c r="B585" s="21" t="s">
        <v>831</v>
      </c>
      <c r="C585" s="21" t="s">
        <v>8</v>
      </c>
      <c r="D585" s="22" t="s">
        <v>1901</v>
      </c>
      <c r="F585" s="20" t="s">
        <v>1902</v>
      </c>
      <c r="G585" s="20" t="s">
        <v>748</v>
      </c>
    </row>
    <row r="586" spans="1:7" x14ac:dyDescent="0.25">
      <c r="A586" s="21" t="s">
        <v>19</v>
      </c>
      <c r="B586" s="21" t="s">
        <v>845</v>
      </c>
      <c r="C586" s="21" t="s">
        <v>8</v>
      </c>
      <c r="D586" s="22" t="s">
        <v>1903</v>
      </c>
      <c r="F586" s="20" t="s">
        <v>1904</v>
      </c>
      <c r="G586" s="20" t="s">
        <v>748</v>
      </c>
    </row>
    <row r="587" spans="1:7" x14ac:dyDescent="0.25">
      <c r="A587" s="21" t="s">
        <v>19</v>
      </c>
      <c r="B587" s="21" t="s">
        <v>945</v>
      </c>
      <c r="C587" s="21" t="s">
        <v>8</v>
      </c>
      <c r="D587" s="22" t="s">
        <v>1905</v>
      </c>
      <c r="F587" s="20" t="s">
        <v>1906</v>
      </c>
      <c r="G587" s="20" t="s">
        <v>748</v>
      </c>
    </row>
    <row r="588" spans="1:7" x14ac:dyDescent="0.25">
      <c r="A588" s="21" t="s">
        <v>19</v>
      </c>
      <c r="B588" s="21" t="s">
        <v>714</v>
      </c>
      <c r="C588" s="21" t="s">
        <v>8</v>
      </c>
      <c r="D588" s="22" t="s">
        <v>1907</v>
      </c>
      <c r="F588" s="20" t="s">
        <v>1908</v>
      </c>
      <c r="G588" s="20" t="s">
        <v>748</v>
      </c>
    </row>
    <row r="589" spans="1:7" x14ac:dyDescent="0.25">
      <c r="A589" s="21" t="s">
        <v>19</v>
      </c>
      <c r="B589" s="21" t="s">
        <v>986</v>
      </c>
      <c r="C589" s="21" t="s">
        <v>8</v>
      </c>
      <c r="D589" s="22" t="s">
        <v>1909</v>
      </c>
      <c r="F589" s="20" t="s">
        <v>1910</v>
      </c>
      <c r="G589" s="20" t="s">
        <v>748</v>
      </c>
    </row>
    <row r="590" spans="1:7" x14ac:dyDescent="0.25">
      <c r="A590" s="21" t="s">
        <v>65</v>
      </c>
      <c r="B590" s="21" t="s">
        <v>66</v>
      </c>
      <c r="C590" s="21" t="s">
        <v>8</v>
      </c>
      <c r="D590" s="22" t="s">
        <v>1911</v>
      </c>
      <c r="F590" s="20" t="s">
        <v>1912</v>
      </c>
      <c r="G590" s="20" t="s">
        <v>1035</v>
      </c>
    </row>
    <row r="591" spans="1:7" x14ac:dyDescent="0.25">
      <c r="A591" s="21" t="s">
        <v>65</v>
      </c>
      <c r="B591" s="21" t="s">
        <v>81</v>
      </c>
      <c r="C591" s="21" t="s">
        <v>8</v>
      </c>
      <c r="D591" s="22" t="s">
        <v>1913</v>
      </c>
      <c r="F591" s="20" t="s">
        <v>1914</v>
      </c>
      <c r="G591" s="20" t="s">
        <v>1035</v>
      </c>
    </row>
    <row r="592" spans="1:7" x14ac:dyDescent="0.25">
      <c r="A592" s="21" t="s">
        <v>65</v>
      </c>
      <c r="B592" s="21" t="s">
        <v>112</v>
      </c>
      <c r="C592" s="21" t="s">
        <v>8</v>
      </c>
      <c r="D592" s="22" t="s">
        <v>1915</v>
      </c>
      <c r="F592" s="20" t="s">
        <v>1916</v>
      </c>
      <c r="G592" s="20" t="s">
        <v>1035</v>
      </c>
    </row>
    <row r="593" spans="1:7" x14ac:dyDescent="0.25">
      <c r="A593" s="21" t="s">
        <v>65</v>
      </c>
      <c r="B593" s="21" t="s">
        <v>121</v>
      </c>
      <c r="C593" s="21" t="s">
        <v>8</v>
      </c>
      <c r="D593" s="22" t="s">
        <v>1917</v>
      </c>
      <c r="F593" s="20" t="s">
        <v>1918</v>
      </c>
      <c r="G593" s="20" t="s">
        <v>1035</v>
      </c>
    </row>
    <row r="594" spans="1:7" x14ac:dyDescent="0.25">
      <c r="A594" s="21" t="s">
        <v>65</v>
      </c>
      <c r="B594" s="21" t="s">
        <v>134</v>
      </c>
      <c r="C594" s="21" t="s">
        <v>8</v>
      </c>
      <c r="D594" s="22" t="s">
        <v>1919</v>
      </c>
      <c r="F594" s="20" t="s">
        <v>1920</v>
      </c>
      <c r="G594" s="20" t="s">
        <v>1035</v>
      </c>
    </row>
    <row r="595" spans="1:7" x14ac:dyDescent="0.25">
      <c r="A595" s="21" t="s">
        <v>65</v>
      </c>
      <c r="B595" s="21" t="s">
        <v>149</v>
      </c>
      <c r="C595" s="21" t="s">
        <v>8</v>
      </c>
      <c r="D595" s="22" t="s">
        <v>1921</v>
      </c>
      <c r="F595" s="20" t="s">
        <v>1922</v>
      </c>
      <c r="G595" s="20" t="s">
        <v>1035</v>
      </c>
    </row>
    <row r="596" spans="1:7" x14ac:dyDescent="0.25">
      <c r="A596" s="21" t="s">
        <v>65</v>
      </c>
      <c r="B596" s="21" t="s">
        <v>187</v>
      </c>
      <c r="C596" s="21" t="s">
        <v>8</v>
      </c>
      <c r="D596" s="22" t="s">
        <v>1923</v>
      </c>
      <c r="F596" s="20" t="s">
        <v>1924</v>
      </c>
      <c r="G596" s="20" t="s">
        <v>1035</v>
      </c>
    </row>
    <row r="597" spans="1:7" x14ac:dyDescent="0.25">
      <c r="A597" s="21" t="s">
        <v>65</v>
      </c>
      <c r="B597" s="21" t="s">
        <v>195</v>
      </c>
      <c r="C597" s="21" t="s">
        <v>8</v>
      </c>
      <c r="D597" s="22" t="s">
        <v>1925</v>
      </c>
      <c r="F597" s="20" t="s">
        <v>1926</v>
      </c>
      <c r="G597" s="20" t="s">
        <v>1035</v>
      </c>
    </row>
    <row r="598" spans="1:7" x14ac:dyDescent="0.25">
      <c r="A598" s="21" t="s">
        <v>65</v>
      </c>
      <c r="B598" s="21" t="s">
        <v>237</v>
      </c>
      <c r="C598" s="21" t="s">
        <v>8</v>
      </c>
      <c r="D598" s="22" t="s">
        <v>1927</v>
      </c>
      <c r="F598" s="20" t="s">
        <v>1928</v>
      </c>
      <c r="G598" s="20" t="s">
        <v>1035</v>
      </c>
    </row>
    <row r="599" spans="1:7" x14ac:dyDescent="0.25">
      <c r="A599" s="21" t="s">
        <v>65</v>
      </c>
      <c r="B599" s="21" t="s">
        <v>257</v>
      </c>
      <c r="C599" s="21" t="s">
        <v>8</v>
      </c>
      <c r="D599" s="22" t="s">
        <v>1929</v>
      </c>
      <c r="F599" s="20" t="s">
        <v>1930</v>
      </c>
      <c r="G599" s="20" t="s">
        <v>1035</v>
      </c>
    </row>
    <row r="600" spans="1:7" x14ac:dyDescent="0.25">
      <c r="A600" s="21" t="s">
        <v>65</v>
      </c>
      <c r="B600" s="21" t="s">
        <v>275</v>
      </c>
      <c r="C600" s="21" t="s">
        <v>8</v>
      </c>
      <c r="D600" s="22" t="s">
        <v>1931</v>
      </c>
      <c r="F600" s="20" t="s">
        <v>1932</v>
      </c>
      <c r="G600" s="20" t="s">
        <v>1035</v>
      </c>
    </row>
    <row r="601" spans="1:7" x14ac:dyDescent="0.25">
      <c r="A601" s="21" t="s">
        <v>65</v>
      </c>
      <c r="B601" s="21" t="s">
        <v>306</v>
      </c>
      <c r="C601" s="21" t="s">
        <v>8</v>
      </c>
      <c r="D601" s="22" t="s">
        <v>1933</v>
      </c>
      <c r="F601" s="20" t="s">
        <v>1934</v>
      </c>
      <c r="G601" s="20" t="s">
        <v>1035</v>
      </c>
    </row>
    <row r="602" spans="1:7" x14ac:dyDescent="0.25">
      <c r="A602" s="21" t="s">
        <v>65</v>
      </c>
      <c r="B602" s="21" t="s">
        <v>369</v>
      </c>
      <c r="C602" s="21" t="s">
        <v>8</v>
      </c>
      <c r="D602" s="22" t="s">
        <v>1935</v>
      </c>
      <c r="F602" s="20" t="s">
        <v>1936</v>
      </c>
      <c r="G602" s="20" t="s">
        <v>1035</v>
      </c>
    </row>
    <row r="603" spans="1:7" x14ac:dyDescent="0.25">
      <c r="A603" s="21" t="s">
        <v>65</v>
      </c>
      <c r="B603" s="21" t="s">
        <v>370</v>
      </c>
      <c r="C603" s="21" t="s">
        <v>8</v>
      </c>
      <c r="D603" s="22" t="s">
        <v>1937</v>
      </c>
      <c r="F603" s="20" t="s">
        <v>1938</v>
      </c>
      <c r="G603" s="20" t="s">
        <v>1035</v>
      </c>
    </row>
    <row r="604" spans="1:7" x14ac:dyDescent="0.25">
      <c r="A604" s="21" t="s">
        <v>65</v>
      </c>
      <c r="B604" s="21" t="s">
        <v>376</v>
      </c>
      <c r="C604" s="21" t="s">
        <v>8</v>
      </c>
      <c r="D604" s="22" t="s">
        <v>1939</v>
      </c>
      <c r="F604" s="20" t="s">
        <v>1940</v>
      </c>
      <c r="G604" s="20" t="s">
        <v>1035</v>
      </c>
    </row>
    <row r="605" spans="1:7" x14ac:dyDescent="0.25">
      <c r="A605" s="21" t="s">
        <v>65</v>
      </c>
      <c r="B605" s="21" t="s">
        <v>429</v>
      </c>
      <c r="C605" s="21" t="s">
        <v>8</v>
      </c>
      <c r="D605" s="22" t="s">
        <v>1941</v>
      </c>
      <c r="F605" s="20" t="s">
        <v>1942</v>
      </c>
      <c r="G605" s="20" t="s">
        <v>1035</v>
      </c>
    </row>
    <row r="606" spans="1:7" x14ac:dyDescent="0.25">
      <c r="A606" s="21" t="s">
        <v>65</v>
      </c>
      <c r="B606" s="21" t="s">
        <v>449</v>
      </c>
      <c r="C606" s="21" t="s">
        <v>8</v>
      </c>
      <c r="D606" s="22" t="s">
        <v>1943</v>
      </c>
      <c r="F606" s="20" t="s">
        <v>1944</v>
      </c>
      <c r="G606" s="20" t="s">
        <v>1035</v>
      </c>
    </row>
    <row r="607" spans="1:7" x14ac:dyDescent="0.25">
      <c r="A607" s="21" t="s">
        <v>65</v>
      </c>
      <c r="B607" s="21" t="s">
        <v>509</v>
      </c>
      <c r="C607" s="21" t="s">
        <v>8</v>
      </c>
      <c r="D607" s="22" t="s">
        <v>1945</v>
      </c>
      <c r="F607" s="20" t="s">
        <v>1946</v>
      </c>
      <c r="G607" s="20" t="s">
        <v>1035</v>
      </c>
    </row>
    <row r="608" spans="1:7" x14ac:dyDescent="0.25">
      <c r="A608" s="21" t="s">
        <v>65</v>
      </c>
      <c r="B608" s="21" t="s">
        <v>534</v>
      </c>
      <c r="C608" s="21" t="s">
        <v>8</v>
      </c>
      <c r="D608" s="22" t="s">
        <v>1947</v>
      </c>
      <c r="F608" s="20" t="s">
        <v>1948</v>
      </c>
      <c r="G608" s="20" t="s">
        <v>1035</v>
      </c>
    </row>
    <row r="609" spans="1:7" x14ac:dyDescent="0.25">
      <c r="A609" s="21" t="s">
        <v>65</v>
      </c>
      <c r="B609" s="21" t="s">
        <v>552</v>
      </c>
      <c r="C609" s="21" t="s">
        <v>8</v>
      </c>
      <c r="D609" s="22" t="s">
        <v>1949</v>
      </c>
      <c r="F609" s="20" t="s">
        <v>1950</v>
      </c>
      <c r="G609" s="20" t="s">
        <v>1035</v>
      </c>
    </row>
    <row r="610" spans="1:7" x14ac:dyDescent="0.25">
      <c r="A610" s="21" t="s">
        <v>65</v>
      </c>
      <c r="B610" s="21" t="s">
        <v>555</v>
      </c>
      <c r="C610" s="21" t="s">
        <v>8</v>
      </c>
      <c r="D610" s="22" t="s">
        <v>1951</v>
      </c>
      <c r="F610" s="20" t="s">
        <v>1952</v>
      </c>
      <c r="G610" s="20" t="s">
        <v>1035</v>
      </c>
    </row>
    <row r="611" spans="1:7" x14ac:dyDescent="0.25">
      <c r="A611" s="21" t="s">
        <v>65</v>
      </c>
      <c r="B611" s="21" t="s">
        <v>576</v>
      </c>
      <c r="C611" s="21" t="s">
        <v>8</v>
      </c>
      <c r="D611" s="22" t="s">
        <v>1953</v>
      </c>
      <c r="F611" s="20" t="s">
        <v>1954</v>
      </c>
      <c r="G611" s="20" t="s">
        <v>1035</v>
      </c>
    </row>
    <row r="612" spans="1:7" x14ac:dyDescent="0.25">
      <c r="A612" s="21" t="s">
        <v>65</v>
      </c>
      <c r="B612" s="21" t="s">
        <v>584</v>
      </c>
      <c r="C612" s="21" t="s">
        <v>8</v>
      </c>
      <c r="D612" s="22" t="s">
        <v>1955</v>
      </c>
      <c r="F612" s="20" t="s">
        <v>1956</v>
      </c>
      <c r="G612" s="20" t="s">
        <v>1035</v>
      </c>
    </row>
    <row r="613" spans="1:7" x14ac:dyDescent="0.25">
      <c r="A613" s="21" t="s">
        <v>65</v>
      </c>
      <c r="B613" s="21" t="s">
        <v>617</v>
      </c>
      <c r="C613" s="21" t="s">
        <v>8</v>
      </c>
      <c r="D613" s="22" t="s">
        <v>1957</v>
      </c>
      <c r="F613" s="20" t="s">
        <v>1958</v>
      </c>
      <c r="G613" s="20" t="s">
        <v>1035</v>
      </c>
    </row>
    <row r="614" spans="1:7" x14ac:dyDescent="0.25">
      <c r="A614" s="21" t="s">
        <v>65</v>
      </c>
      <c r="B614" s="21" t="s">
        <v>624</v>
      </c>
      <c r="C614" s="21" t="s">
        <v>8</v>
      </c>
      <c r="D614" s="22" t="s">
        <v>1959</v>
      </c>
      <c r="F614" s="20" t="s">
        <v>1960</v>
      </c>
      <c r="G614" s="20" t="s">
        <v>1035</v>
      </c>
    </row>
    <row r="615" spans="1:7" x14ac:dyDescent="0.25">
      <c r="A615" s="21" t="s">
        <v>65</v>
      </c>
      <c r="B615" s="21" t="s">
        <v>639</v>
      </c>
      <c r="C615" s="21" t="s">
        <v>8</v>
      </c>
      <c r="D615" s="22" t="s">
        <v>1961</v>
      </c>
      <c r="F615" s="20" t="s">
        <v>1962</v>
      </c>
      <c r="G615" s="20" t="s">
        <v>1035</v>
      </c>
    </row>
    <row r="616" spans="1:7" x14ac:dyDescent="0.25">
      <c r="A616" s="21" t="s">
        <v>65</v>
      </c>
      <c r="B616" s="21" t="s">
        <v>644</v>
      </c>
      <c r="C616" s="21" t="s">
        <v>8</v>
      </c>
      <c r="D616" s="22" t="s">
        <v>1963</v>
      </c>
      <c r="F616" s="20" t="s">
        <v>1964</v>
      </c>
      <c r="G616" s="20" t="s">
        <v>1035</v>
      </c>
    </row>
    <row r="617" spans="1:7" x14ac:dyDescent="0.25">
      <c r="A617" s="21" t="s">
        <v>65</v>
      </c>
      <c r="B617" s="21" t="s">
        <v>187</v>
      </c>
      <c r="C617" s="21" t="s">
        <v>8</v>
      </c>
      <c r="D617" s="22" t="s">
        <v>1965</v>
      </c>
      <c r="F617" s="20" t="s">
        <v>1966</v>
      </c>
      <c r="G617" s="20" t="s">
        <v>1035</v>
      </c>
    </row>
    <row r="618" spans="1:7" x14ac:dyDescent="0.25">
      <c r="A618" s="21" t="s">
        <v>65</v>
      </c>
      <c r="B618" s="21" t="s">
        <v>721</v>
      </c>
      <c r="C618" s="21" t="s">
        <v>8</v>
      </c>
      <c r="D618" s="22" t="s">
        <v>1967</v>
      </c>
      <c r="F618" s="20" t="s">
        <v>1968</v>
      </c>
      <c r="G618" s="20" t="s">
        <v>1035</v>
      </c>
    </row>
    <row r="619" spans="1:7" x14ac:dyDescent="0.25">
      <c r="A619" s="21" t="s">
        <v>65</v>
      </c>
      <c r="B619" s="21" t="s">
        <v>852</v>
      </c>
      <c r="C619" s="21" t="s">
        <v>8</v>
      </c>
      <c r="D619" s="22" t="s">
        <v>1969</v>
      </c>
      <c r="F619" s="20" t="s">
        <v>1970</v>
      </c>
      <c r="G619" s="20" t="s">
        <v>1035</v>
      </c>
    </row>
    <row r="620" spans="1:7" x14ac:dyDescent="0.25">
      <c r="A620" s="21" t="s">
        <v>65</v>
      </c>
      <c r="B620" s="21" t="s">
        <v>735</v>
      </c>
      <c r="C620" s="21" t="s">
        <v>8</v>
      </c>
      <c r="D620" s="22" t="s">
        <v>1971</v>
      </c>
      <c r="F620" s="20" t="s">
        <v>1972</v>
      </c>
      <c r="G620" s="20" t="s">
        <v>1035</v>
      </c>
    </row>
    <row r="621" spans="1:7" x14ac:dyDescent="0.25">
      <c r="A621" s="21" t="s">
        <v>65</v>
      </c>
      <c r="B621" s="21" t="s">
        <v>880</v>
      </c>
      <c r="C621" s="21" t="s">
        <v>8</v>
      </c>
      <c r="D621" s="22" t="s">
        <v>1973</v>
      </c>
      <c r="F621" s="20" t="s">
        <v>1974</v>
      </c>
      <c r="G621" s="20" t="s">
        <v>1035</v>
      </c>
    </row>
    <row r="622" spans="1:7" x14ac:dyDescent="0.25">
      <c r="A622" s="21" t="s">
        <v>65</v>
      </c>
      <c r="B622" s="21" t="s">
        <v>886</v>
      </c>
      <c r="C622" s="21" t="s">
        <v>8</v>
      </c>
      <c r="D622" s="22" t="s">
        <v>1975</v>
      </c>
      <c r="F622" s="20" t="s">
        <v>1976</v>
      </c>
      <c r="G622" s="20" t="s">
        <v>1035</v>
      </c>
    </row>
    <row r="623" spans="1:7" x14ac:dyDescent="0.25">
      <c r="A623" s="21" t="s">
        <v>65</v>
      </c>
      <c r="B623" s="21" t="s">
        <v>521</v>
      </c>
      <c r="C623" s="21" t="s">
        <v>8</v>
      </c>
      <c r="D623" s="22" t="s">
        <v>1977</v>
      </c>
      <c r="F623" s="20" t="s">
        <v>1978</v>
      </c>
      <c r="G623" s="20" t="s">
        <v>1035</v>
      </c>
    </row>
    <row r="624" spans="1:7" x14ac:dyDescent="0.25">
      <c r="A624" s="21" t="s">
        <v>65</v>
      </c>
      <c r="B624" s="21" t="s">
        <v>901</v>
      </c>
      <c r="C624" s="21" t="s">
        <v>8</v>
      </c>
      <c r="D624" s="22" t="s">
        <v>1979</v>
      </c>
      <c r="F624" s="20" t="s">
        <v>1980</v>
      </c>
      <c r="G624" s="20" t="s">
        <v>1035</v>
      </c>
    </row>
    <row r="625" spans="1:7" x14ac:dyDescent="0.25">
      <c r="A625" s="21" t="s">
        <v>65</v>
      </c>
      <c r="B625" s="21" t="s">
        <v>911</v>
      </c>
      <c r="C625" s="21" t="s">
        <v>8</v>
      </c>
      <c r="D625" s="22" t="s">
        <v>1981</v>
      </c>
      <c r="F625" s="20" t="s">
        <v>1982</v>
      </c>
      <c r="G625" s="20" t="s">
        <v>1035</v>
      </c>
    </row>
    <row r="626" spans="1:7" x14ac:dyDescent="0.25">
      <c r="A626" s="21" t="s">
        <v>65</v>
      </c>
      <c r="B626" s="21" t="s">
        <v>418</v>
      </c>
      <c r="C626" s="21" t="s">
        <v>8</v>
      </c>
      <c r="D626" s="22" t="s">
        <v>1983</v>
      </c>
      <c r="F626" s="20" t="s">
        <v>1984</v>
      </c>
      <c r="G626" s="20" t="s">
        <v>1035</v>
      </c>
    </row>
    <row r="627" spans="1:7" x14ac:dyDescent="0.25">
      <c r="A627" s="21" t="s">
        <v>65</v>
      </c>
      <c r="B627" s="21" t="s">
        <v>959</v>
      </c>
      <c r="C627" s="21" t="s">
        <v>8</v>
      </c>
      <c r="D627" s="22" t="s">
        <v>1985</v>
      </c>
      <c r="F627" s="20" t="s">
        <v>1986</v>
      </c>
      <c r="G627" s="20" t="s">
        <v>1035</v>
      </c>
    </row>
    <row r="628" spans="1:7" x14ac:dyDescent="0.25">
      <c r="A628" s="21" t="s">
        <v>65</v>
      </c>
      <c r="B628" s="21" t="s">
        <v>982</v>
      </c>
      <c r="C628" s="21" t="s">
        <v>8</v>
      </c>
      <c r="D628" s="22" t="s">
        <v>1987</v>
      </c>
      <c r="F628" s="20" t="s">
        <v>1988</v>
      </c>
      <c r="G628" s="20" t="s">
        <v>1035</v>
      </c>
    </row>
    <row r="629" spans="1:7" x14ac:dyDescent="0.25">
      <c r="A629" s="21" t="s">
        <v>65</v>
      </c>
      <c r="B629" s="21" t="s">
        <v>611</v>
      </c>
      <c r="C629" s="21" t="s">
        <v>8</v>
      </c>
      <c r="D629" s="22" t="s">
        <v>1989</v>
      </c>
      <c r="F629" s="20" t="s">
        <v>1990</v>
      </c>
      <c r="G629" s="20" t="s">
        <v>1035</v>
      </c>
    </row>
    <row r="630" spans="1:7" x14ac:dyDescent="0.25">
      <c r="A630" s="21" t="s">
        <v>100</v>
      </c>
      <c r="B630" s="21" t="s">
        <v>101</v>
      </c>
      <c r="C630" s="21" t="s">
        <v>8</v>
      </c>
      <c r="D630" s="22" t="s">
        <v>1991</v>
      </c>
      <c r="F630" s="20" t="s">
        <v>1992</v>
      </c>
      <c r="G630" s="20" t="s">
        <v>755</v>
      </c>
    </row>
    <row r="631" spans="1:7" x14ac:dyDescent="0.25">
      <c r="A631" s="21" t="s">
        <v>100</v>
      </c>
      <c r="B631" s="21" t="s">
        <v>184</v>
      </c>
      <c r="C631" s="21" t="s">
        <v>8</v>
      </c>
      <c r="D631" s="22" t="s">
        <v>185</v>
      </c>
      <c r="F631" s="20" t="s">
        <v>1993</v>
      </c>
      <c r="G631" s="20" t="s">
        <v>755</v>
      </c>
    </row>
    <row r="632" spans="1:7" x14ac:dyDescent="0.25">
      <c r="A632" s="21" t="s">
        <v>100</v>
      </c>
      <c r="B632" s="21" t="s">
        <v>245</v>
      </c>
      <c r="C632" s="21" t="s">
        <v>8</v>
      </c>
      <c r="D632" s="22" t="s">
        <v>246</v>
      </c>
      <c r="F632" s="20" t="s">
        <v>1994</v>
      </c>
      <c r="G632" s="20" t="s">
        <v>755</v>
      </c>
    </row>
    <row r="633" spans="1:7" x14ac:dyDescent="0.25">
      <c r="A633" s="21" t="s">
        <v>100</v>
      </c>
      <c r="B633" s="21" t="s">
        <v>292</v>
      </c>
      <c r="C633" s="21" t="s">
        <v>8</v>
      </c>
      <c r="D633" s="22" t="s">
        <v>293</v>
      </c>
      <c r="F633" s="20" t="s">
        <v>1995</v>
      </c>
      <c r="G633" s="20" t="s">
        <v>755</v>
      </c>
    </row>
    <row r="634" spans="1:7" x14ac:dyDescent="0.25">
      <c r="A634" s="21" t="s">
        <v>100</v>
      </c>
      <c r="B634" s="21" t="s">
        <v>267</v>
      </c>
      <c r="C634" s="21" t="s">
        <v>8</v>
      </c>
      <c r="D634" s="22" t="s">
        <v>455</v>
      </c>
      <c r="F634" s="20" t="s">
        <v>1996</v>
      </c>
      <c r="G634" s="20" t="s">
        <v>755</v>
      </c>
    </row>
    <row r="635" spans="1:7" x14ac:dyDescent="0.25">
      <c r="A635" s="21" t="s">
        <v>100</v>
      </c>
      <c r="B635" s="21" t="s">
        <v>478</v>
      </c>
      <c r="C635" s="21" t="s">
        <v>8</v>
      </c>
      <c r="D635" s="22" t="s">
        <v>479</v>
      </c>
      <c r="F635" s="20" t="s">
        <v>1997</v>
      </c>
      <c r="G635" s="20" t="s">
        <v>755</v>
      </c>
    </row>
    <row r="636" spans="1:7" x14ac:dyDescent="0.25">
      <c r="A636" s="21" t="s">
        <v>100</v>
      </c>
      <c r="B636" s="21" t="s">
        <v>506</v>
      </c>
      <c r="C636" s="21" t="s">
        <v>8</v>
      </c>
      <c r="D636" s="22" t="s">
        <v>507</v>
      </c>
      <c r="F636" s="20" t="s">
        <v>1998</v>
      </c>
      <c r="G636" s="20" t="s">
        <v>755</v>
      </c>
    </row>
    <row r="637" spans="1:7" x14ac:dyDescent="0.25">
      <c r="A637" s="21" t="s">
        <v>100</v>
      </c>
      <c r="B637" s="21" t="s">
        <v>527</v>
      </c>
      <c r="C637" s="21" t="s">
        <v>8</v>
      </c>
      <c r="D637" s="22" t="s">
        <v>528</v>
      </c>
      <c r="F637" s="20" t="s">
        <v>1999</v>
      </c>
      <c r="G637" s="20" t="s">
        <v>755</v>
      </c>
    </row>
    <row r="638" spans="1:7" x14ac:dyDescent="0.25">
      <c r="A638" s="21" t="s">
        <v>100</v>
      </c>
      <c r="B638" s="21" t="s">
        <v>654</v>
      </c>
      <c r="C638" s="21" t="s">
        <v>8</v>
      </c>
      <c r="D638" s="22" t="s">
        <v>655</v>
      </c>
      <c r="F638" s="20" t="s">
        <v>2000</v>
      </c>
      <c r="G638" s="20" t="s">
        <v>755</v>
      </c>
    </row>
    <row r="639" spans="1:7" x14ac:dyDescent="0.25">
      <c r="A639" s="21" t="s">
        <v>100</v>
      </c>
      <c r="B639" s="21" t="s">
        <v>688</v>
      </c>
      <c r="C639" s="21" t="s">
        <v>8</v>
      </c>
      <c r="D639" s="22" t="s">
        <v>689</v>
      </c>
      <c r="F639" s="20" t="s">
        <v>2001</v>
      </c>
      <c r="G639" s="20" t="s">
        <v>755</v>
      </c>
    </row>
    <row r="640" spans="1:7" x14ac:dyDescent="0.25">
      <c r="A640" s="21" t="s">
        <v>100</v>
      </c>
      <c r="B640" s="21" t="s">
        <v>228</v>
      </c>
      <c r="C640" s="21" t="s">
        <v>8</v>
      </c>
      <c r="D640" s="22" t="s">
        <v>2002</v>
      </c>
      <c r="F640" s="20" t="s">
        <v>2003</v>
      </c>
      <c r="G640" s="20" t="s">
        <v>755</v>
      </c>
    </row>
    <row r="641" spans="1:7" x14ac:dyDescent="0.25">
      <c r="A641" s="21" t="s">
        <v>100</v>
      </c>
      <c r="B641" s="21" t="s">
        <v>716</v>
      </c>
      <c r="C641" s="21" t="s">
        <v>8</v>
      </c>
      <c r="D641" s="22" t="s">
        <v>2004</v>
      </c>
      <c r="F641" s="20" t="s">
        <v>2005</v>
      </c>
      <c r="G641" s="20" t="s">
        <v>755</v>
      </c>
    </row>
    <row r="642" spans="1:7" x14ac:dyDescent="0.25">
      <c r="A642" s="21" t="s">
        <v>100</v>
      </c>
      <c r="B642" s="21" t="s">
        <v>775</v>
      </c>
      <c r="C642" s="21" t="s">
        <v>8</v>
      </c>
      <c r="D642" s="22" t="s">
        <v>776</v>
      </c>
      <c r="F642" s="20" t="s">
        <v>2006</v>
      </c>
      <c r="G642" s="20" t="s">
        <v>755</v>
      </c>
    </row>
    <row r="643" spans="1:7" x14ac:dyDescent="0.25">
      <c r="A643" s="21" t="s">
        <v>100</v>
      </c>
      <c r="B643" s="21" t="s">
        <v>868</v>
      </c>
      <c r="C643" s="21" t="s">
        <v>8</v>
      </c>
      <c r="D643" s="22" t="s">
        <v>869</v>
      </c>
      <c r="F643" s="20" t="s">
        <v>2007</v>
      </c>
      <c r="G643" s="20" t="s">
        <v>755</v>
      </c>
    </row>
    <row r="644" spans="1:7" x14ac:dyDescent="0.25">
      <c r="A644" s="21" t="s">
        <v>100</v>
      </c>
      <c r="B644" s="21" t="s">
        <v>883</v>
      </c>
      <c r="C644" s="21" t="s">
        <v>8</v>
      </c>
      <c r="D644" s="22" t="s">
        <v>884</v>
      </c>
      <c r="F644" s="20" t="s">
        <v>2008</v>
      </c>
      <c r="G644" s="20" t="s">
        <v>755</v>
      </c>
    </row>
    <row r="645" spans="1:7" x14ac:dyDescent="0.25">
      <c r="A645" s="21" t="s">
        <v>100</v>
      </c>
      <c r="B645" s="21" t="s">
        <v>888</v>
      </c>
      <c r="C645" s="21" t="s">
        <v>8</v>
      </c>
      <c r="D645" s="22" t="s">
        <v>889</v>
      </c>
      <c r="F645" s="20" t="s">
        <v>2009</v>
      </c>
      <c r="G645" s="20" t="s">
        <v>755</v>
      </c>
    </row>
    <row r="646" spans="1:7" x14ac:dyDescent="0.25">
      <c r="A646" s="21" t="s">
        <v>100</v>
      </c>
      <c r="B646" s="21" t="s">
        <v>918</v>
      </c>
      <c r="C646" s="21" t="s">
        <v>8</v>
      </c>
      <c r="D646" s="22" t="s">
        <v>919</v>
      </c>
      <c r="F646" s="20" t="s">
        <v>2010</v>
      </c>
      <c r="G646" s="20" t="s">
        <v>755</v>
      </c>
    </row>
    <row r="647" spans="1:7" x14ac:dyDescent="0.25">
      <c r="A647" s="21" t="s">
        <v>100</v>
      </c>
      <c r="B647" s="21" t="s">
        <v>963</v>
      </c>
      <c r="C647" s="21" t="s">
        <v>8</v>
      </c>
      <c r="D647" s="22" t="s">
        <v>964</v>
      </c>
      <c r="F647" s="20" t="s">
        <v>2011</v>
      </c>
      <c r="G647" s="20" t="s">
        <v>755</v>
      </c>
    </row>
    <row r="648" spans="1:7" x14ac:dyDescent="0.25">
      <c r="A648" s="21" t="s">
        <v>100</v>
      </c>
      <c r="B648" s="21" t="s">
        <v>996</v>
      </c>
      <c r="C648" s="21" t="s">
        <v>8</v>
      </c>
      <c r="D648" s="22" t="s">
        <v>997</v>
      </c>
      <c r="F648" s="20" t="s">
        <v>2012</v>
      </c>
      <c r="G648" s="20" t="s">
        <v>755</v>
      </c>
    </row>
    <row r="649" spans="1:7" x14ac:dyDescent="0.25">
      <c r="A649" s="21" t="s">
        <v>17</v>
      </c>
      <c r="B649" s="21" t="s">
        <v>18</v>
      </c>
      <c r="C649" s="21" t="s">
        <v>8</v>
      </c>
      <c r="D649" s="22" t="s">
        <v>2013</v>
      </c>
      <c r="F649" s="20" t="s">
        <v>2014</v>
      </c>
      <c r="G649" s="20" t="s">
        <v>1085</v>
      </c>
    </row>
    <row r="650" spans="1:7" x14ac:dyDescent="0.25">
      <c r="A650" s="21" t="s">
        <v>17</v>
      </c>
      <c r="B650" s="21" t="s">
        <v>59</v>
      </c>
      <c r="C650" s="21" t="s">
        <v>8</v>
      </c>
      <c r="D650" s="22" t="s">
        <v>2015</v>
      </c>
      <c r="F650" s="20" t="s">
        <v>2016</v>
      </c>
      <c r="G650" s="20" t="s">
        <v>1085</v>
      </c>
    </row>
    <row r="651" spans="1:7" x14ac:dyDescent="0.25">
      <c r="A651" s="21" t="s">
        <v>17</v>
      </c>
      <c r="B651" s="21" t="s">
        <v>98</v>
      </c>
      <c r="C651" s="21" t="s">
        <v>8</v>
      </c>
      <c r="D651" s="22" t="s">
        <v>2017</v>
      </c>
      <c r="F651" s="20" t="s">
        <v>2018</v>
      </c>
      <c r="G651" s="20" t="s">
        <v>1085</v>
      </c>
    </row>
    <row r="652" spans="1:7" x14ac:dyDescent="0.25">
      <c r="A652" s="21" t="s">
        <v>17</v>
      </c>
      <c r="B652" s="21" t="s">
        <v>138</v>
      </c>
      <c r="C652" s="21" t="s">
        <v>8</v>
      </c>
      <c r="D652" s="22" t="s">
        <v>2019</v>
      </c>
      <c r="F652" s="20" t="s">
        <v>2020</v>
      </c>
      <c r="G652" s="20" t="s">
        <v>1085</v>
      </c>
    </row>
    <row r="653" spans="1:7" x14ac:dyDescent="0.25">
      <c r="A653" s="21" t="s">
        <v>17</v>
      </c>
      <c r="B653" s="21" t="s">
        <v>150</v>
      </c>
      <c r="C653" s="21" t="s">
        <v>8</v>
      </c>
      <c r="D653" s="22" t="s">
        <v>2021</v>
      </c>
      <c r="F653" s="20" t="s">
        <v>2022</v>
      </c>
      <c r="G653" s="20" t="s">
        <v>1085</v>
      </c>
    </row>
    <row r="654" spans="1:7" x14ac:dyDescent="0.25">
      <c r="A654" s="21" t="s">
        <v>17</v>
      </c>
      <c r="B654" s="21" t="s">
        <v>219</v>
      </c>
      <c r="C654" s="21" t="s">
        <v>8</v>
      </c>
      <c r="D654" s="22" t="s">
        <v>2023</v>
      </c>
      <c r="F654" s="20" t="s">
        <v>2024</v>
      </c>
      <c r="G654" s="20" t="s">
        <v>1085</v>
      </c>
    </row>
    <row r="655" spans="1:7" x14ac:dyDescent="0.25">
      <c r="A655" s="21" t="s">
        <v>17</v>
      </c>
      <c r="B655" s="21" t="s">
        <v>378</v>
      </c>
      <c r="C655" s="21" t="s">
        <v>8</v>
      </c>
      <c r="D655" s="22" t="s">
        <v>2025</v>
      </c>
      <c r="F655" s="20" t="s">
        <v>2026</v>
      </c>
      <c r="G655" s="20" t="s">
        <v>1085</v>
      </c>
    </row>
    <row r="656" spans="1:7" x14ac:dyDescent="0.25">
      <c r="A656" s="21" t="s">
        <v>17</v>
      </c>
      <c r="B656" s="21" t="s">
        <v>402</v>
      </c>
      <c r="C656" s="21" t="s">
        <v>8</v>
      </c>
      <c r="D656" s="22" t="s">
        <v>2027</v>
      </c>
      <c r="F656" s="20" t="s">
        <v>2028</v>
      </c>
      <c r="G656" s="20" t="s">
        <v>1085</v>
      </c>
    </row>
    <row r="657" spans="1:7" x14ac:dyDescent="0.25">
      <c r="A657" s="21" t="s">
        <v>17</v>
      </c>
      <c r="B657" s="21" t="s">
        <v>405</v>
      </c>
      <c r="C657" s="21" t="s">
        <v>8</v>
      </c>
      <c r="D657" s="22" t="s">
        <v>2029</v>
      </c>
      <c r="F657" s="20" t="s">
        <v>2030</v>
      </c>
      <c r="G657" s="20" t="s">
        <v>1085</v>
      </c>
    </row>
    <row r="658" spans="1:7" x14ac:dyDescent="0.25">
      <c r="A658" s="21" t="s">
        <v>17</v>
      </c>
      <c r="B658" s="21" t="s">
        <v>430</v>
      </c>
      <c r="C658" s="21" t="s">
        <v>8</v>
      </c>
      <c r="D658" s="22" t="s">
        <v>2031</v>
      </c>
      <c r="F658" s="20" t="s">
        <v>2032</v>
      </c>
      <c r="G658" s="20" t="s">
        <v>1085</v>
      </c>
    </row>
    <row r="659" spans="1:7" x14ac:dyDescent="0.25">
      <c r="A659" s="21" t="s">
        <v>17</v>
      </c>
      <c r="B659" s="21" t="s">
        <v>283</v>
      </c>
      <c r="C659" s="21" t="s">
        <v>8</v>
      </c>
      <c r="D659" s="22" t="s">
        <v>2033</v>
      </c>
      <c r="F659" s="20" t="s">
        <v>2034</v>
      </c>
      <c r="G659" s="20" t="s">
        <v>1085</v>
      </c>
    </row>
    <row r="660" spans="1:7" x14ac:dyDescent="0.25">
      <c r="A660" s="21" t="s">
        <v>17</v>
      </c>
      <c r="B660" s="21" t="s">
        <v>706</v>
      </c>
      <c r="C660" s="21" t="s">
        <v>8</v>
      </c>
      <c r="D660" s="22" t="s">
        <v>2035</v>
      </c>
      <c r="F660" s="20" t="s">
        <v>2036</v>
      </c>
      <c r="G660" s="20" t="s">
        <v>1085</v>
      </c>
    </row>
    <row r="661" spans="1:7" x14ac:dyDescent="0.25">
      <c r="A661" s="21" t="s">
        <v>17</v>
      </c>
      <c r="B661" s="21" t="s">
        <v>711</v>
      </c>
      <c r="C661" s="21" t="s">
        <v>8</v>
      </c>
      <c r="D661" s="22" t="s">
        <v>2037</v>
      </c>
      <c r="F661" s="20" t="s">
        <v>2038</v>
      </c>
      <c r="G661" s="20" t="s">
        <v>1085</v>
      </c>
    </row>
    <row r="662" spans="1:7" x14ac:dyDescent="0.25">
      <c r="A662" s="21" t="s">
        <v>17</v>
      </c>
      <c r="B662" s="21" t="s">
        <v>887</v>
      </c>
      <c r="C662" s="21" t="s">
        <v>8</v>
      </c>
      <c r="D662" s="22" t="s">
        <v>2039</v>
      </c>
      <c r="F662" s="20" t="s">
        <v>2040</v>
      </c>
      <c r="G662" s="20" t="s">
        <v>1085</v>
      </c>
    </row>
  </sheetData>
  <sheetProtection password="DB70" sheet="1" objects="1" scenarios="1" autoFilter="0"/>
  <autoFilter ref="A1:I662"/>
  <conditionalFormatting sqref="F2:F66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44"/>
  <sheetViews>
    <sheetView workbookViewId="0">
      <selection activeCell="H3" sqref="H3"/>
    </sheetView>
  </sheetViews>
  <sheetFormatPr defaultRowHeight="15" x14ac:dyDescent="0.25"/>
  <cols>
    <col min="1" max="7" width="16.85546875" customWidth="1"/>
  </cols>
  <sheetData>
    <row r="1" spans="1:8" ht="26.25" x14ac:dyDescent="0.4">
      <c r="A1" s="32" t="s">
        <v>2041</v>
      </c>
    </row>
    <row r="2" spans="1:8" ht="15.75" x14ac:dyDescent="0.25">
      <c r="A2" s="33">
        <v>2</v>
      </c>
      <c r="B2" s="33">
        <v>3</v>
      </c>
      <c r="C2" s="33">
        <v>4</v>
      </c>
      <c r="D2" s="33">
        <v>5</v>
      </c>
      <c r="E2" s="33">
        <v>6</v>
      </c>
      <c r="F2" s="33">
        <v>7</v>
      </c>
      <c r="G2" s="33">
        <v>8</v>
      </c>
    </row>
    <row r="3" spans="1:8" ht="15.75" x14ac:dyDescent="0.25">
      <c r="A3" s="33" t="b">
        <f>A4&gt;0</f>
        <v>0</v>
      </c>
      <c r="B3" s="33" t="b">
        <f t="shared" ref="B3:G3" si="0">B4&gt;0</f>
        <v>0</v>
      </c>
      <c r="C3" s="33" t="b">
        <f t="shared" si="0"/>
        <v>0</v>
      </c>
      <c r="D3" s="33" t="b">
        <f t="shared" si="0"/>
        <v>0</v>
      </c>
      <c r="E3" s="33" t="b">
        <f t="shared" si="0"/>
        <v>0</v>
      </c>
      <c r="F3" s="33" t="b">
        <f t="shared" si="0"/>
        <v>0</v>
      </c>
      <c r="G3" s="33" t="b">
        <f t="shared" si="0"/>
        <v>0</v>
      </c>
      <c r="H3" s="34">
        <f>IF(ISERROR(MATCH(TRUE,A3:G3,0)),0,MATCH(TRUE,A3:G3,0))</f>
        <v>0</v>
      </c>
    </row>
    <row r="4" spans="1:8" ht="15.75" x14ac:dyDescent="0.25">
      <c r="A4" s="31">
        <f>IF(ISERROR(MATCH(TRUE,A5:A44,0)),0,MATCH(TRUE,A5:A44,0))</f>
        <v>0</v>
      </c>
      <c r="B4" s="31">
        <f t="shared" ref="B4:G4" si="1">IF(ISERROR(MATCH(TRUE,B5:B44,0)),0,MATCH(TRUE,B5:B44,0))</f>
        <v>0</v>
      </c>
      <c r="C4" s="31">
        <f t="shared" si="1"/>
        <v>0</v>
      </c>
      <c r="D4" s="31">
        <f t="shared" si="1"/>
        <v>0</v>
      </c>
      <c r="E4" s="31">
        <f t="shared" si="1"/>
        <v>0</v>
      </c>
      <c r="F4" s="31">
        <f t="shared" si="1"/>
        <v>0</v>
      </c>
      <c r="G4" s="31">
        <f t="shared" si="1"/>
        <v>0</v>
      </c>
    </row>
    <row r="5" spans="1:8" x14ac:dyDescent="0.25">
      <c r="A5" t="b">
        <f>AND(шаблон!$B6="",COUNTA(шаблон!$C6:$I6)&gt;0)</f>
        <v>0</v>
      </c>
      <c r="B5" t="b">
        <f>AND(шаблон!$B6="",COUNTA(шаблон!$C6:$I6)&gt;0)</f>
        <v>0</v>
      </c>
      <c r="C5" t="b">
        <f>AND(шаблон!$B6="",COUNTA(шаблон!$C6:$I6)&gt;0)</f>
        <v>0</v>
      </c>
      <c r="D5" t="b">
        <f>AND(шаблон!$B6="",COUNTA(шаблон!$C6:$I6)&gt;0)</f>
        <v>0</v>
      </c>
      <c r="E5" t="b">
        <f>AND(шаблон!$B6="",COUNTA(шаблон!$C6:$I6)&gt;0)</f>
        <v>0</v>
      </c>
      <c r="F5" t="b">
        <f>AND(шаблон!$B6="",COUNTA(шаблон!$C6:$I6)&gt;0)</f>
        <v>0</v>
      </c>
      <c r="G5" t="b">
        <f>AND(шаблон!$B6="",COUNTA(шаблон!$C6:$I6)&gt;0)</f>
        <v>0</v>
      </c>
    </row>
    <row r="6" spans="1:8" x14ac:dyDescent="0.25">
      <c r="A6" t="b">
        <f>AND(шаблон!$B7="",COUNTA(шаблон!$C7:$I7)&gt;0)</f>
        <v>0</v>
      </c>
      <c r="B6" t="b">
        <f>AND(шаблон!$B7="",COUNTA(шаблон!$C7:$I7)&gt;0)</f>
        <v>0</v>
      </c>
      <c r="C6" t="b">
        <f>AND(шаблон!$B7="",COUNTA(шаблон!$C7:$I7)&gt;0)</f>
        <v>0</v>
      </c>
      <c r="D6" t="b">
        <f>AND(шаблон!$B7="",COUNTA(шаблон!$C7:$I7)&gt;0)</f>
        <v>0</v>
      </c>
      <c r="E6" t="b">
        <f>AND(шаблон!$B7="",COUNTA(шаблон!$C7:$I7)&gt;0)</f>
        <v>0</v>
      </c>
      <c r="F6" t="b">
        <f>AND(шаблон!$B7="",COUNTA(шаблон!$C7:$I7)&gt;0)</f>
        <v>0</v>
      </c>
      <c r="G6" t="b">
        <f>AND(шаблон!$B7="",COUNTA(шаблон!$C7:$I7)&gt;0)</f>
        <v>0</v>
      </c>
    </row>
    <row r="7" spans="1:8" x14ac:dyDescent="0.25">
      <c r="A7" t="b">
        <f>AND(шаблон!$B8="",COUNTA(шаблон!$C8:$I8)&gt;0)</f>
        <v>0</v>
      </c>
      <c r="B7" t="b">
        <f>AND(шаблон!$B8="",COUNTA(шаблон!$C8:$I8)&gt;0)</f>
        <v>0</v>
      </c>
      <c r="C7" t="b">
        <f>AND(шаблон!$B8="",COUNTA(шаблон!$C8:$I8)&gt;0)</f>
        <v>0</v>
      </c>
      <c r="D7" t="b">
        <f>AND(шаблон!$B8="",COUNTA(шаблон!$C8:$I8)&gt;0)</f>
        <v>0</v>
      </c>
      <c r="E7" t="b">
        <f>AND(шаблон!$B8="",COUNTA(шаблон!$C8:$I8)&gt;0)</f>
        <v>0</v>
      </c>
      <c r="F7" t="b">
        <f>AND(шаблон!$B8="",COUNTA(шаблон!$C8:$I8)&gt;0)</f>
        <v>0</v>
      </c>
      <c r="G7" t="b">
        <f>AND(шаблон!$B8="",COUNTA(шаблон!$C8:$I8)&gt;0)</f>
        <v>0</v>
      </c>
    </row>
    <row r="8" spans="1:8" x14ac:dyDescent="0.25">
      <c r="A8" t="b">
        <f>AND(шаблон!$B9="",COUNTA(шаблон!$C9:$I9)&gt;0)</f>
        <v>0</v>
      </c>
      <c r="B8" t="b">
        <f>AND(шаблон!$B9="",COUNTA(шаблон!$C9:$I9)&gt;0)</f>
        <v>0</v>
      </c>
      <c r="C8" t="b">
        <f>AND(шаблон!$B9="",COUNTA(шаблон!$C9:$I9)&gt;0)</f>
        <v>0</v>
      </c>
      <c r="D8" t="b">
        <f>AND(шаблон!$B9="",COUNTA(шаблон!$C9:$I9)&gt;0)</f>
        <v>0</v>
      </c>
      <c r="E8" t="b">
        <f>AND(шаблон!$B9="",COUNTA(шаблон!$C9:$I9)&gt;0)</f>
        <v>0</v>
      </c>
      <c r="F8" t="b">
        <f>AND(шаблон!$B9="",COUNTA(шаблон!$C9:$I9)&gt;0)</f>
        <v>0</v>
      </c>
      <c r="G8" t="b">
        <f>AND(шаблон!$B9="",COUNTA(шаблон!$C9:$I9)&gt;0)</f>
        <v>0</v>
      </c>
    </row>
    <row r="9" spans="1:8" x14ac:dyDescent="0.25">
      <c r="A9" t="b">
        <f>AND(шаблон!$B10="",COUNTA(шаблон!$C10:$I10)&gt;0)</f>
        <v>0</v>
      </c>
      <c r="B9" t="b">
        <f>AND(шаблон!$B10="",COUNTA(шаблон!$C10:$I10)&gt;0)</f>
        <v>0</v>
      </c>
      <c r="C9" t="b">
        <f>AND(шаблон!$B10="",COUNTA(шаблон!$C10:$I10)&gt;0)</f>
        <v>0</v>
      </c>
      <c r="D9" t="b">
        <f>AND(шаблон!$B10="",COUNTA(шаблон!$C10:$I10)&gt;0)</f>
        <v>0</v>
      </c>
      <c r="E9" t="b">
        <f>AND(шаблон!$B10="",COUNTA(шаблон!$C10:$I10)&gt;0)</f>
        <v>0</v>
      </c>
      <c r="F9" t="b">
        <f>AND(шаблон!$B10="",COUNTA(шаблон!$C10:$I10)&gt;0)</f>
        <v>0</v>
      </c>
      <c r="G9" t="b">
        <f>AND(шаблон!$B10="",COUNTA(шаблон!$C10:$I10)&gt;0)</f>
        <v>0</v>
      </c>
    </row>
    <row r="10" spans="1:8" x14ac:dyDescent="0.25">
      <c r="A10" t="b">
        <f>AND(шаблон!$B11="",COUNTA(шаблон!$C11:$I11)&gt;0)</f>
        <v>0</v>
      </c>
      <c r="B10" t="b">
        <f>AND(шаблон!$B11="",COUNTA(шаблон!$C11:$I11)&gt;0)</f>
        <v>0</v>
      </c>
      <c r="C10" t="b">
        <f>AND(шаблон!$B11="",COUNTA(шаблон!$C11:$I11)&gt;0)</f>
        <v>0</v>
      </c>
      <c r="D10" t="b">
        <f>AND(шаблон!$B11="",COUNTA(шаблон!$C11:$I11)&gt;0)</f>
        <v>0</v>
      </c>
      <c r="E10" t="b">
        <f>AND(шаблон!$B11="",COUNTA(шаблон!$C11:$I11)&gt;0)</f>
        <v>0</v>
      </c>
      <c r="F10" t="b">
        <f>AND(шаблон!$B11="",COUNTA(шаблон!$C11:$I11)&gt;0)</f>
        <v>0</v>
      </c>
      <c r="G10" t="b">
        <f>AND(шаблон!$B11="",COUNTA(шаблон!$C11:$I11)&gt;0)</f>
        <v>0</v>
      </c>
    </row>
    <row r="11" spans="1:8" x14ac:dyDescent="0.25">
      <c r="A11" t="b">
        <f>AND(шаблон!$B12="",COUNTA(шаблон!$C12:$I12)&gt;0)</f>
        <v>0</v>
      </c>
      <c r="B11" t="b">
        <f>AND(шаблон!$B12="",COUNTA(шаблон!$C12:$I12)&gt;0)</f>
        <v>0</v>
      </c>
      <c r="C11" t="b">
        <f>AND(шаблон!$B12="",COUNTA(шаблон!$C12:$I12)&gt;0)</f>
        <v>0</v>
      </c>
      <c r="D11" t="b">
        <f>AND(шаблон!$B12="",COUNTA(шаблон!$C12:$I12)&gt;0)</f>
        <v>0</v>
      </c>
      <c r="E11" t="b">
        <f>AND(шаблон!$B12="",COUNTA(шаблон!$C12:$I12)&gt;0)</f>
        <v>0</v>
      </c>
      <c r="F11" t="b">
        <f>AND(шаблон!$B12="",COUNTA(шаблон!$C12:$I12)&gt;0)</f>
        <v>0</v>
      </c>
      <c r="G11" t="b">
        <f>AND(шаблон!$B12="",COUNTA(шаблон!$C12:$I12)&gt;0)</f>
        <v>0</v>
      </c>
    </row>
    <row r="12" spans="1:8" x14ac:dyDescent="0.25">
      <c r="A12" t="b">
        <f>AND(шаблон!$B13="",COUNTA(шаблон!$C13:$I13)&gt;0)</f>
        <v>0</v>
      </c>
      <c r="B12" t="b">
        <f>AND(шаблон!$B13="",COUNTA(шаблон!$C13:$I13)&gt;0)</f>
        <v>0</v>
      </c>
      <c r="C12" t="b">
        <f>AND(шаблон!$B13="",COUNTA(шаблон!$C13:$I13)&gt;0)</f>
        <v>0</v>
      </c>
      <c r="D12" t="b">
        <f>AND(шаблон!$B13="",COUNTA(шаблон!$C13:$I13)&gt;0)</f>
        <v>0</v>
      </c>
      <c r="E12" t="b">
        <f>AND(шаблон!$B13="",COUNTA(шаблон!$C13:$I13)&gt;0)</f>
        <v>0</v>
      </c>
      <c r="F12" t="b">
        <f>AND(шаблон!$B13="",COUNTA(шаблон!$C13:$I13)&gt;0)</f>
        <v>0</v>
      </c>
      <c r="G12" t="b">
        <f>AND(шаблон!$B13="",COUNTA(шаблон!$C13:$I13)&gt;0)</f>
        <v>0</v>
      </c>
    </row>
    <row r="13" spans="1:8" x14ac:dyDescent="0.25">
      <c r="A13" t="b">
        <f>AND(шаблон!$B14="",COUNTA(шаблон!$C14:$I14)&gt;0)</f>
        <v>0</v>
      </c>
      <c r="B13" t="b">
        <f>AND(шаблон!$B14="",COUNTA(шаблон!$C14:$I14)&gt;0)</f>
        <v>0</v>
      </c>
      <c r="C13" t="b">
        <f>AND(шаблон!$B14="",COUNTA(шаблон!$C14:$I14)&gt;0)</f>
        <v>0</v>
      </c>
      <c r="D13" t="b">
        <f>AND(шаблон!$B14="",COUNTA(шаблон!$C14:$I14)&gt;0)</f>
        <v>0</v>
      </c>
      <c r="E13" t="b">
        <f>AND(шаблон!$B14="",COUNTA(шаблон!$C14:$I14)&gt;0)</f>
        <v>0</v>
      </c>
      <c r="F13" t="b">
        <f>AND(шаблон!$B14="",COUNTA(шаблон!$C14:$I14)&gt;0)</f>
        <v>0</v>
      </c>
      <c r="G13" t="b">
        <f>AND(шаблон!$B14="",COUNTA(шаблон!$C14:$I14)&gt;0)</f>
        <v>0</v>
      </c>
    </row>
    <row r="14" spans="1:8" x14ac:dyDescent="0.25">
      <c r="A14" t="b">
        <f>AND(шаблон!$B15="",COUNTA(шаблон!$C15:$I15)&gt;0)</f>
        <v>0</v>
      </c>
      <c r="B14" t="b">
        <f>AND(шаблон!$B15="",COUNTA(шаблон!$C15:$I15)&gt;0)</f>
        <v>0</v>
      </c>
      <c r="C14" t="b">
        <f>AND(шаблон!$B15="",COUNTA(шаблон!$C15:$I15)&gt;0)</f>
        <v>0</v>
      </c>
      <c r="D14" t="b">
        <f>AND(шаблон!$B15="",COUNTA(шаблон!$C15:$I15)&gt;0)</f>
        <v>0</v>
      </c>
      <c r="E14" t="b">
        <f>AND(шаблон!$B15="",COUNTA(шаблон!$C15:$I15)&gt;0)</f>
        <v>0</v>
      </c>
      <c r="F14" t="b">
        <f>AND(шаблон!$B15="",COUNTA(шаблон!$C15:$I15)&gt;0)</f>
        <v>0</v>
      </c>
      <c r="G14" t="b">
        <f>AND(шаблон!$B15="",COUNTA(шаблон!$C15:$I15)&gt;0)</f>
        <v>0</v>
      </c>
    </row>
    <row r="15" spans="1:8" x14ac:dyDescent="0.25">
      <c r="A15" t="b">
        <f>AND(шаблон!$B16="",COUNTA(шаблон!$C16:$I16)&gt;0)</f>
        <v>0</v>
      </c>
      <c r="B15" t="b">
        <f>AND(шаблон!$B16="",COUNTA(шаблон!$C16:$I16)&gt;0)</f>
        <v>0</v>
      </c>
      <c r="C15" t="b">
        <f>AND(шаблон!$B16="",COUNTA(шаблон!$C16:$I16)&gt;0)</f>
        <v>0</v>
      </c>
      <c r="D15" t="b">
        <f>AND(шаблон!$B16="",COUNTA(шаблон!$C16:$I16)&gt;0)</f>
        <v>0</v>
      </c>
      <c r="E15" t="b">
        <f>AND(шаблон!$B16="",COUNTA(шаблон!$C16:$I16)&gt;0)</f>
        <v>0</v>
      </c>
      <c r="F15" t="b">
        <f>AND(шаблон!$B16="",COUNTA(шаблон!$C16:$I16)&gt;0)</f>
        <v>0</v>
      </c>
      <c r="G15" t="b">
        <f>AND(шаблон!$B16="",COUNTA(шаблон!$C16:$I16)&gt;0)</f>
        <v>0</v>
      </c>
    </row>
    <row r="16" spans="1:8" x14ac:dyDescent="0.25">
      <c r="A16" t="b">
        <f>AND(шаблон!$B17="",COUNTA(шаблон!$C17:$I17)&gt;0)</f>
        <v>0</v>
      </c>
      <c r="B16" t="b">
        <f>AND(шаблон!$B17="",COUNTA(шаблон!$C17:$I17)&gt;0)</f>
        <v>0</v>
      </c>
      <c r="C16" t="b">
        <f>AND(шаблон!$B17="",COUNTA(шаблон!$C17:$I17)&gt;0)</f>
        <v>0</v>
      </c>
      <c r="D16" t="b">
        <f>AND(шаблон!$B17="",COUNTA(шаблон!$C17:$I17)&gt;0)</f>
        <v>0</v>
      </c>
      <c r="E16" t="b">
        <f>AND(шаблон!$B17="",COUNTA(шаблон!$C17:$I17)&gt;0)</f>
        <v>0</v>
      </c>
      <c r="F16" t="b">
        <f>AND(шаблон!$B17="",COUNTA(шаблон!$C17:$I17)&gt;0)</f>
        <v>0</v>
      </c>
      <c r="G16" t="b">
        <f>AND(шаблон!$B17="",COUNTA(шаблон!$C17:$I17)&gt;0)</f>
        <v>0</v>
      </c>
    </row>
    <row r="17" spans="1:7" x14ac:dyDescent="0.25">
      <c r="A17" t="b">
        <f>AND(шаблон!$B18="",COUNTA(шаблон!$C18:$I18)&gt;0)</f>
        <v>0</v>
      </c>
      <c r="B17" t="b">
        <f>AND(шаблон!$B18="",COUNTA(шаблон!$C18:$I18)&gt;0)</f>
        <v>0</v>
      </c>
      <c r="C17" t="b">
        <f>AND(шаблон!$B18="",COUNTA(шаблон!$C18:$I18)&gt;0)</f>
        <v>0</v>
      </c>
      <c r="D17" t="b">
        <f>AND(шаблон!$B18="",COUNTA(шаблон!$C18:$I18)&gt;0)</f>
        <v>0</v>
      </c>
      <c r="E17" t="b">
        <f>AND(шаблон!$B18="",COUNTA(шаблон!$C18:$I18)&gt;0)</f>
        <v>0</v>
      </c>
      <c r="F17" t="b">
        <f>AND(шаблон!$B18="",COUNTA(шаблон!$C18:$I18)&gt;0)</f>
        <v>0</v>
      </c>
      <c r="G17" t="b">
        <f>AND(шаблон!$B18="",COUNTA(шаблон!$C18:$I18)&gt;0)</f>
        <v>0</v>
      </c>
    </row>
    <row r="18" spans="1:7" x14ac:dyDescent="0.25">
      <c r="A18" t="b">
        <f>AND(шаблон!$B19="",COUNTA(шаблон!$C19:$I19)&gt;0)</f>
        <v>0</v>
      </c>
      <c r="B18" t="b">
        <f>AND(шаблон!$B19="",COUNTA(шаблон!$C19:$I19)&gt;0)</f>
        <v>0</v>
      </c>
      <c r="C18" t="b">
        <f>AND(шаблон!$B19="",COUNTA(шаблон!$C19:$I19)&gt;0)</f>
        <v>0</v>
      </c>
      <c r="D18" t="b">
        <f>AND(шаблон!$B19="",COUNTA(шаблон!$C19:$I19)&gt;0)</f>
        <v>0</v>
      </c>
      <c r="E18" t="b">
        <f>AND(шаблон!$B19="",COUNTA(шаблон!$C19:$I19)&gt;0)</f>
        <v>0</v>
      </c>
      <c r="F18" t="b">
        <f>AND(шаблон!$B19="",COUNTA(шаблон!$C19:$I19)&gt;0)</f>
        <v>0</v>
      </c>
      <c r="G18" t="b">
        <f>AND(шаблон!$B19="",COUNTA(шаблон!$C19:$I19)&gt;0)</f>
        <v>0</v>
      </c>
    </row>
    <row r="19" spans="1:7" x14ac:dyDescent="0.25">
      <c r="A19" t="b">
        <f>AND(шаблон!$B20="",COUNTA(шаблон!$C20:$I20)&gt;0)</f>
        <v>0</v>
      </c>
      <c r="B19" t="b">
        <f>AND(шаблон!$B20="",COUNTA(шаблон!$C20:$I20)&gt;0)</f>
        <v>0</v>
      </c>
      <c r="C19" t="b">
        <f>AND(шаблон!$B20="",COUNTA(шаблон!$C20:$I20)&gt;0)</f>
        <v>0</v>
      </c>
      <c r="D19" t="b">
        <f>AND(шаблон!$B20="",COUNTA(шаблон!$C20:$I20)&gt;0)</f>
        <v>0</v>
      </c>
      <c r="E19" t="b">
        <f>AND(шаблон!$B20="",COUNTA(шаблон!$C20:$I20)&gt;0)</f>
        <v>0</v>
      </c>
      <c r="F19" t="b">
        <f>AND(шаблон!$B20="",COUNTA(шаблон!$C20:$I20)&gt;0)</f>
        <v>0</v>
      </c>
      <c r="G19" t="b">
        <f>AND(шаблон!$B20="",COUNTA(шаблон!$C20:$I20)&gt;0)</f>
        <v>0</v>
      </c>
    </row>
    <row r="20" spans="1:7" x14ac:dyDescent="0.25">
      <c r="A20" t="b">
        <f>AND(шаблон!$B21="",COUNTA(шаблон!$C21:$I21)&gt;0)</f>
        <v>0</v>
      </c>
      <c r="B20" t="b">
        <f>AND(шаблон!$B21="",COUNTA(шаблон!$C21:$I21)&gt;0)</f>
        <v>0</v>
      </c>
      <c r="C20" t="b">
        <f>AND(шаблон!$B21="",COUNTA(шаблон!$C21:$I21)&gt;0)</f>
        <v>0</v>
      </c>
      <c r="D20" t="b">
        <f>AND(шаблон!$B21="",COUNTA(шаблон!$C21:$I21)&gt;0)</f>
        <v>0</v>
      </c>
      <c r="E20" t="b">
        <f>AND(шаблон!$B21="",COUNTA(шаблон!$C21:$I21)&gt;0)</f>
        <v>0</v>
      </c>
      <c r="F20" t="b">
        <f>AND(шаблон!$B21="",COUNTA(шаблон!$C21:$I21)&gt;0)</f>
        <v>0</v>
      </c>
      <c r="G20" t="b">
        <f>AND(шаблон!$B21="",COUNTA(шаблон!$C21:$I21)&gt;0)</f>
        <v>0</v>
      </c>
    </row>
    <row r="21" spans="1:7" x14ac:dyDescent="0.25">
      <c r="A21" t="b">
        <f>AND(шаблон!$B22="",COUNTA(шаблон!$C22:$I22)&gt;0)</f>
        <v>0</v>
      </c>
      <c r="B21" t="b">
        <f>AND(шаблон!$B22="",COUNTA(шаблон!$C22:$I22)&gt;0)</f>
        <v>0</v>
      </c>
      <c r="C21" t="b">
        <f>AND(шаблон!$B22="",COUNTA(шаблон!$C22:$I22)&gt;0)</f>
        <v>0</v>
      </c>
      <c r="D21" t="b">
        <f>AND(шаблон!$B22="",COUNTA(шаблон!$C22:$I22)&gt;0)</f>
        <v>0</v>
      </c>
      <c r="E21" t="b">
        <f>AND(шаблон!$B22="",COUNTA(шаблон!$C22:$I22)&gt;0)</f>
        <v>0</v>
      </c>
      <c r="F21" t="b">
        <f>AND(шаблон!$B22="",COUNTA(шаблон!$C22:$I22)&gt;0)</f>
        <v>0</v>
      </c>
      <c r="G21" t="b">
        <f>AND(шаблон!$B22="",COUNTA(шаблон!$C22:$I22)&gt;0)</f>
        <v>0</v>
      </c>
    </row>
    <row r="22" spans="1:7" x14ac:dyDescent="0.25">
      <c r="A22" t="b">
        <f>AND(шаблон!$B23="",COUNTA(шаблон!$C23:$I23)&gt;0)</f>
        <v>0</v>
      </c>
      <c r="B22" t="b">
        <f>AND(шаблон!$B23="",COUNTA(шаблон!$C23:$I23)&gt;0)</f>
        <v>0</v>
      </c>
      <c r="C22" t="b">
        <f>AND(шаблон!$B23="",COUNTA(шаблон!$C23:$I23)&gt;0)</f>
        <v>0</v>
      </c>
      <c r="D22" t="b">
        <f>AND(шаблон!$B23="",COUNTA(шаблон!$C23:$I23)&gt;0)</f>
        <v>0</v>
      </c>
      <c r="E22" t="b">
        <f>AND(шаблон!$B23="",COUNTA(шаблон!$C23:$I23)&gt;0)</f>
        <v>0</v>
      </c>
      <c r="F22" t="b">
        <f>AND(шаблон!$B23="",COUNTA(шаблон!$C23:$I23)&gt;0)</f>
        <v>0</v>
      </c>
      <c r="G22" t="b">
        <f>AND(шаблон!$B23="",COUNTA(шаблон!$C23:$I23)&gt;0)</f>
        <v>0</v>
      </c>
    </row>
    <row r="23" spans="1:7" x14ac:dyDescent="0.25">
      <c r="A23" t="b">
        <f>AND(шаблон!$B24="",COUNTA(шаблон!$C24:$I24)&gt;0)</f>
        <v>0</v>
      </c>
      <c r="B23" t="b">
        <f>AND(шаблон!$B24="",COUNTA(шаблон!$C24:$I24)&gt;0)</f>
        <v>0</v>
      </c>
      <c r="C23" t="b">
        <f>AND(шаблон!$B24="",COUNTA(шаблон!$C24:$I24)&gt;0)</f>
        <v>0</v>
      </c>
      <c r="D23" t="b">
        <f>AND(шаблон!$B24="",COUNTA(шаблон!$C24:$I24)&gt;0)</f>
        <v>0</v>
      </c>
      <c r="E23" t="b">
        <f>AND(шаблон!$B24="",COUNTA(шаблон!$C24:$I24)&gt;0)</f>
        <v>0</v>
      </c>
      <c r="F23" t="b">
        <f>AND(шаблон!$B24="",COUNTA(шаблон!$C24:$I24)&gt;0)</f>
        <v>0</v>
      </c>
      <c r="G23" t="b">
        <f>AND(шаблон!$B24="",COUNTA(шаблон!$C24:$I24)&gt;0)</f>
        <v>0</v>
      </c>
    </row>
    <row r="24" spans="1:7" x14ac:dyDescent="0.25">
      <c r="A24" t="b">
        <f>AND(шаблон!$B25="",COUNTA(шаблон!$C25:$I25)&gt;0)</f>
        <v>0</v>
      </c>
      <c r="B24" t="b">
        <f>AND(шаблон!$B25="",COUNTA(шаблон!$C25:$I25)&gt;0)</f>
        <v>0</v>
      </c>
      <c r="C24" t="b">
        <f>AND(шаблон!$B25="",COUNTA(шаблон!$C25:$I25)&gt;0)</f>
        <v>0</v>
      </c>
      <c r="D24" t="b">
        <f>AND(шаблон!$B25="",COUNTA(шаблон!$C25:$I25)&gt;0)</f>
        <v>0</v>
      </c>
      <c r="E24" t="b">
        <f>AND(шаблон!$B25="",COUNTA(шаблон!$C25:$I25)&gt;0)</f>
        <v>0</v>
      </c>
      <c r="F24" t="b">
        <f>AND(шаблон!$B25="",COUNTA(шаблон!$C25:$I25)&gt;0)</f>
        <v>0</v>
      </c>
      <c r="G24" t="b">
        <f>AND(шаблон!$B25="",COUNTA(шаблон!$C25:$I25)&gt;0)</f>
        <v>0</v>
      </c>
    </row>
    <row r="25" spans="1:7" x14ac:dyDescent="0.25">
      <c r="A25" t="b">
        <f>AND(шаблон!$B26="",COUNTA(шаблон!$C26:$I26)&gt;0)</f>
        <v>0</v>
      </c>
      <c r="B25" t="b">
        <f>AND(шаблон!$B26="",COUNTA(шаблон!$C26:$I26)&gt;0)</f>
        <v>0</v>
      </c>
      <c r="C25" t="b">
        <f>AND(шаблон!$B26="",COUNTA(шаблон!$C26:$I26)&gt;0)</f>
        <v>0</v>
      </c>
      <c r="D25" t="b">
        <f>AND(шаблон!$B26="",COUNTA(шаблон!$C26:$I26)&gt;0)</f>
        <v>0</v>
      </c>
      <c r="E25" t="b">
        <f>AND(шаблон!$B26="",COUNTA(шаблон!$C26:$I26)&gt;0)</f>
        <v>0</v>
      </c>
      <c r="F25" t="b">
        <f>AND(шаблон!$B26="",COUNTA(шаблон!$C26:$I26)&gt;0)</f>
        <v>0</v>
      </c>
      <c r="G25" t="b">
        <f>AND(шаблон!$B26="",COUNTA(шаблон!$C26:$I26)&gt;0)</f>
        <v>0</v>
      </c>
    </row>
    <row r="26" spans="1:7" x14ac:dyDescent="0.25">
      <c r="A26" t="b">
        <f>AND(шаблон!$B27="",COUNTA(шаблон!$C27:$I27)&gt;0)</f>
        <v>0</v>
      </c>
      <c r="B26" t="b">
        <f>AND(шаблон!$B27="",COUNTA(шаблон!$C27:$I27)&gt;0)</f>
        <v>0</v>
      </c>
      <c r="C26" t="b">
        <f>AND(шаблон!$B27="",COUNTA(шаблон!$C27:$I27)&gt;0)</f>
        <v>0</v>
      </c>
      <c r="D26" t="b">
        <f>AND(шаблон!$B27="",COUNTA(шаблон!$C27:$I27)&gt;0)</f>
        <v>0</v>
      </c>
      <c r="E26" t="b">
        <f>AND(шаблон!$B27="",COUNTA(шаблон!$C27:$I27)&gt;0)</f>
        <v>0</v>
      </c>
      <c r="F26" t="b">
        <f>AND(шаблон!$B27="",COUNTA(шаблон!$C27:$I27)&gt;0)</f>
        <v>0</v>
      </c>
      <c r="G26" t="b">
        <f>AND(шаблон!$B27="",COUNTA(шаблон!$C27:$I27)&gt;0)</f>
        <v>0</v>
      </c>
    </row>
    <row r="27" spans="1:7" x14ac:dyDescent="0.25">
      <c r="A27" t="b">
        <f>AND(шаблон!$B28="",COUNTA(шаблон!$C28:$I28)&gt;0)</f>
        <v>0</v>
      </c>
      <c r="B27" t="b">
        <f>AND(шаблон!$B28="",COUNTA(шаблон!$C28:$I28)&gt;0)</f>
        <v>0</v>
      </c>
      <c r="C27" t="b">
        <f>AND(шаблон!$B28="",COUNTA(шаблон!$C28:$I28)&gt;0)</f>
        <v>0</v>
      </c>
      <c r="D27" t="b">
        <f>AND(шаблон!$B28="",COUNTA(шаблон!$C28:$I28)&gt;0)</f>
        <v>0</v>
      </c>
      <c r="E27" t="b">
        <f>AND(шаблон!$B28="",COUNTA(шаблон!$C28:$I28)&gt;0)</f>
        <v>0</v>
      </c>
      <c r="F27" t="b">
        <f>AND(шаблон!$B28="",COUNTA(шаблон!$C28:$I28)&gt;0)</f>
        <v>0</v>
      </c>
      <c r="G27" t="b">
        <f>AND(шаблон!$B28="",COUNTA(шаблон!$C28:$I28)&gt;0)</f>
        <v>0</v>
      </c>
    </row>
    <row r="28" spans="1:7" x14ac:dyDescent="0.25">
      <c r="A28" t="b">
        <f>AND(шаблон!$B29="",COUNTA(шаблон!$C29:$I29)&gt;0)</f>
        <v>0</v>
      </c>
      <c r="B28" t="b">
        <f>AND(шаблон!$B29="",COUNTA(шаблон!$C29:$I29)&gt;0)</f>
        <v>0</v>
      </c>
      <c r="C28" t="b">
        <f>AND(шаблон!$B29="",COUNTA(шаблон!$C29:$I29)&gt;0)</f>
        <v>0</v>
      </c>
      <c r="D28" t="b">
        <f>AND(шаблон!$B29="",COUNTA(шаблон!$C29:$I29)&gt;0)</f>
        <v>0</v>
      </c>
      <c r="E28" t="b">
        <f>AND(шаблон!$B29="",COUNTA(шаблон!$C29:$I29)&gt;0)</f>
        <v>0</v>
      </c>
      <c r="F28" t="b">
        <f>AND(шаблон!$B29="",COUNTA(шаблон!$C29:$I29)&gt;0)</f>
        <v>0</v>
      </c>
      <c r="G28" t="b">
        <f>AND(шаблон!$B29="",COUNTA(шаблон!$C29:$I29)&gt;0)</f>
        <v>0</v>
      </c>
    </row>
    <row r="29" spans="1:7" x14ac:dyDescent="0.25">
      <c r="A29" t="b">
        <f>AND(шаблон!$B30="",COUNTA(шаблон!$C30:$I30)&gt;0)</f>
        <v>0</v>
      </c>
      <c r="B29" t="b">
        <f>AND(шаблон!$B30="",COUNTA(шаблон!$C30:$I30)&gt;0)</f>
        <v>0</v>
      </c>
      <c r="C29" t="b">
        <f>AND(шаблон!$B30="",COUNTA(шаблон!$C30:$I30)&gt;0)</f>
        <v>0</v>
      </c>
      <c r="D29" t="b">
        <f>AND(шаблон!$B30="",COUNTA(шаблон!$C30:$I30)&gt;0)</f>
        <v>0</v>
      </c>
      <c r="E29" t="b">
        <f>AND(шаблон!$B30="",COUNTA(шаблон!$C30:$I30)&gt;0)</f>
        <v>0</v>
      </c>
      <c r="F29" t="b">
        <f>AND(шаблон!$B30="",COUNTA(шаблон!$C30:$I30)&gt;0)</f>
        <v>0</v>
      </c>
      <c r="G29" t="b">
        <f>AND(шаблон!$B30="",COUNTA(шаблон!$C30:$I30)&gt;0)</f>
        <v>0</v>
      </c>
    </row>
    <row r="30" spans="1:7" x14ac:dyDescent="0.25">
      <c r="A30" t="b">
        <f>AND(шаблон!$B31="",COUNTA(шаблон!$C31:$I31)&gt;0)</f>
        <v>0</v>
      </c>
      <c r="B30" t="b">
        <f>AND(шаблон!$B31="",COUNTA(шаблон!$C31:$I31)&gt;0)</f>
        <v>0</v>
      </c>
      <c r="C30" t="b">
        <f>AND(шаблон!$B31="",COUNTA(шаблон!$C31:$I31)&gt;0)</f>
        <v>0</v>
      </c>
      <c r="D30" t="b">
        <f>AND(шаблон!$B31="",COUNTA(шаблон!$C31:$I31)&gt;0)</f>
        <v>0</v>
      </c>
      <c r="E30" t="b">
        <f>AND(шаблон!$B31="",COUNTA(шаблон!$C31:$I31)&gt;0)</f>
        <v>0</v>
      </c>
      <c r="F30" t="b">
        <f>AND(шаблон!$B31="",COUNTA(шаблон!$C31:$I31)&gt;0)</f>
        <v>0</v>
      </c>
      <c r="G30" t="b">
        <f>AND(шаблон!$B31="",COUNTA(шаблон!$C31:$I31)&gt;0)</f>
        <v>0</v>
      </c>
    </row>
    <row r="31" spans="1:7" x14ac:dyDescent="0.25">
      <c r="A31" t="b">
        <f>AND(шаблон!$B32="",COUNTA(шаблон!$C32:$I32)&gt;0)</f>
        <v>0</v>
      </c>
      <c r="B31" t="b">
        <f>AND(шаблон!$B32="",COUNTA(шаблон!$C32:$I32)&gt;0)</f>
        <v>0</v>
      </c>
      <c r="C31" t="b">
        <f>AND(шаблон!$B32="",COUNTA(шаблон!$C32:$I32)&gt;0)</f>
        <v>0</v>
      </c>
      <c r="D31" t="b">
        <f>AND(шаблон!$B32="",COUNTA(шаблон!$C32:$I32)&gt;0)</f>
        <v>0</v>
      </c>
      <c r="E31" t="b">
        <f>AND(шаблон!$B32="",COUNTA(шаблон!$C32:$I32)&gt;0)</f>
        <v>0</v>
      </c>
      <c r="F31" t="b">
        <f>AND(шаблон!$B32="",COUNTA(шаблон!$C32:$I32)&gt;0)</f>
        <v>0</v>
      </c>
      <c r="G31" t="b">
        <f>AND(шаблон!$B32="",COUNTA(шаблон!$C32:$I32)&gt;0)</f>
        <v>0</v>
      </c>
    </row>
    <row r="32" spans="1:7" x14ac:dyDescent="0.25">
      <c r="A32" t="b">
        <f>AND(шаблон!$B33="",COUNTA(шаблон!$C33:$I33)&gt;0)</f>
        <v>0</v>
      </c>
      <c r="B32" t="b">
        <f>AND(шаблон!$B33="",COUNTA(шаблон!$C33:$I33)&gt;0)</f>
        <v>0</v>
      </c>
      <c r="C32" t="b">
        <f>AND(шаблон!$B33="",COUNTA(шаблон!$C33:$I33)&gt;0)</f>
        <v>0</v>
      </c>
      <c r="D32" t="b">
        <f>AND(шаблон!$B33="",COUNTA(шаблон!$C33:$I33)&gt;0)</f>
        <v>0</v>
      </c>
      <c r="E32" t="b">
        <f>AND(шаблон!$B33="",COUNTA(шаблон!$C33:$I33)&gt;0)</f>
        <v>0</v>
      </c>
      <c r="F32" t="b">
        <f>AND(шаблон!$B33="",COUNTA(шаблон!$C33:$I33)&gt;0)</f>
        <v>0</v>
      </c>
      <c r="G32" t="b">
        <f>AND(шаблон!$B33="",COUNTA(шаблон!$C33:$I33)&gt;0)</f>
        <v>0</v>
      </c>
    </row>
    <row r="33" spans="1:7" x14ac:dyDescent="0.25">
      <c r="A33" t="b">
        <f>AND(шаблон!$B34="",COUNTA(шаблон!$C34:$I34)&gt;0)</f>
        <v>0</v>
      </c>
      <c r="B33" t="b">
        <f>AND(шаблон!$B34="",COUNTA(шаблон!$C34:$I34)&gt;0)</f>
        <v>0</v>
      </c>
      <c r="C33" t="b">
        <f>AND(шаблон!$B34="",COUNTA(шаблон!$C34:$I34)&gt;0)</f>
        <v>0</v>
      </c>
      <c r="D33" t="b">
        <f>AND(шаблон!$B34="",COUNTA(шаблон!$C34:$I34)&gt;0)</f>
        <v>0</v>
      </c>
      <c r="E33" t="b">
        <f>AND(шаблон!$B34="",COUNTA(шаблон!$C34:$I34)&gt;0)</f>
        <v>0</v>
      </c>
      <c r="F33" t="b">
        <f>AND(шаблон!$B34="",COUNTA(шаблон!$C34:$I34)&gt;0)</f>
        <v>0</v>
      </c>
      <c r="G33" t="b">
        <f>AND(шаблон!$B34="",COUNTA(шаблон!$C34:$I34)&gt;0)</f>
        <v>0</v>
      </c>
    </row>
    <row r="34" spans="1:7" x14ac:dyDescent="0.25">
      <c r="A34" t="b">
        <f>AND(шаблон!$B35="",COUNTA(шаблон!$C35:$I35)&gt;0)</f>
        <v>0</v>
      </c>
      <c r="B34" t="b">
        <f>AND(шаблон!$B35="",COUNTA(шаблон!$C35:$I35)&gt;0)</f>
        <v>0</v>
      </c>
      <c r="C34" t="b">
        <f>AND(шаблон!$B35="",COUNTA(шаблон!$C35:$I35)&gt;0)</f>
        <v>0</v>
      </c>
      <c r="D34" t="b">
        <f>AND(шаблон!$B35="",COUNTA(шаблон!$C35:$I35)&gt;0)</f>
        <v>0</v>
      </c>
      <c r="E34" t="b">
        <f>AND(шаблон!$B35="",COUNTA(шаблон!$C35:$I35)&gt;0)</f>
        <v>0</v>
      </c>
      <c r="F34" t="b">
        <f>AND(шаблон!$B35="",COUNTA(шаблон!$C35:$I35)&gt;0)</f>
        <v>0</v>
      </c>
      <c r="G34" t="b">
        <f>AND(шаблон!$B35="",COUNTA(шаблон!$C35:$I35)&gt;0)</f>
        <v>0</v>
      </c>
    </row>
    <row r="35" spans="1:7" x14ac:dyDescent="0.25">
      <c r="A35" t="b">
        <f>AND(шаблон!$B36="",COUNTA(шаблон!$C36:$I36)&gt;0)</f>
        <v>0</v>
      </c>
      <c r="B35" t="b">
        <f>AND(шаблон!$B36="",COUNTA(шаблон!$C36:$I36)&gt;0)</f>
        <v>0</v>
      </c>
      <c r="C35" t="b">
        <f>AND(шаблон!$B36="",COUNTA(шаблон!$C36:$I36)&gt;0)</f>
        <v>0</v>
      </c>
      <c r="D35" t="b">
        <f>AND(шаблон!$B36="",COUNTA(шаблон!$C36:$I36)&gt;0)</f>
        <v>0</v>
      </c>
      <c r="E35" t="b">
        <f>AND(шаблон!$B36="",COUNTA(шаблон!$C36:$I36)&gt;0)</f>
        <v>0</v>
      </c>
      <c r="F35" t="b">
        <f>AND(шаблон!$B36="",COUNTA(шаблон!$C36:$I36)&gt;0)</f>
        <v>0</v>
      </c>
      <c r="G35" t="b">
        <f>AND(шаблон!$B36="",COUNTA(шаблон!$C36:$I36)&gt;0)</f>
        <v>0</v>
      </c>
    </row>
    <row r="36" spans="1:7" x14ac:dyDescent="0.25">
      <c r="A36" t="b">
        <f>AND(шаблон!$B37="",COUNTA(шаблон!$C37:$I37)&gt;0)</f>
        <v>0</v>
      </c>
      <c r="B36" t="b">
        <f>AND(шаблон!$B37="",COUNTA(шаблон!$C37:$I37)&gt;0)</f>
        <v>0</v>
      </c>
      <c r="C36" t="b">
        <f>AND(шаблон!$B37="",COUNTA(шаблон!$C37:$I37)&gt;0)</f>
        <v>0</v>
      </c>
      <c r="D36" t="b">
        <f>AND(шаблон!$B37="",COUNTA(шаблон!$C37:$I37)&gt;0)</f>
        <v>0</v>
      </c>
      <c r="E36" t="b">
        <f>AND(шаблон!$B37="",COUNTA(шаблон!$C37:$I37)&gt;0)</f>
        <v>0</v>
      </c>
      <c r="F36" t="b">
        <f>AND(шаблон!$B37="",COUNTA(шаблон!$C37:$I37)&gt;0)</f>
        <v>0</v>
      </c>
      <c r="G36" t="b">
        <f>AND(шаблон!$B37="",COUNTA(шаблон!$C37:$I37)&gt;0)</f>
        <v>0</v>
      </c>
    </row>
    <row r="37" spans="1:7" x14ac:dyDescent="0.25">
      <c r="A37" t="b">
        <f>AND(шаблон!$B38="",COUNTA(шаблон!$C38:$I38)&gt;0)</f>
        <v>0</v>
      </c>
      <c r="B37" t="b">
        <f>AND(шаблон!$B38="",COUNTA(шаблон!$C38:$I38)&gt;0)</f>
        <v>0</v>
      </c>
      <c r="C37" t="b">
        <f>AND(шаблон!$B38="",COUNTA(шаблон!$C38:$I38)&gt;0)</f>
        <v>0</v>
      </c>
      <c r="D37" t="b">
        <f>AND(шаблон!$B38="",COUNTA(шаблон!$C38:$I38)&gt;0)</f>
        <v>0</v>
      </c>
      <c r="E37" t="b">
        <f>AND(шаблон!$B38="",COUNTA(шаблон!$C38:$I38)&gt;0)</f>
        <v>0</v>
      </c>
      <c r="F37" t="b">
        <f>AND(шаблон!$B38="",COUNTA(шаблон!$C38:$I38)&gt;0)</f>
        <v>0</v>
      </c>
      <c r="G37" t="b">
        <f>AND(шаблон!$B38="",COUNTA(шаблон!$C38:$I38)&gt;0)</f>
        <v>0</v>
      </c>
    </row>
    <row r="38" spans="1:7" x14ac:dyDescent="0.25">
      <c r="A38" t="b">
        <f>AND(шаблон!$B39="",COUNTA(шаблон!$C39:$I39)&gt;0)</f>
        <v>0</v>
      </c>
      <c r="B38" t="b">
        <f>AND(шаблон!$B39="",COUNTA(шаблон!$C39:$I39)&gt;0)</f>
        <v>0</v>
      </c>
      <c r="C38" t="b">
        <f>AND(шаблон!$B39="",COUNTA(шаблон!$C39:$I39)&gt;0)</f>
        <v>0</v>
      </c>
      <c r="D38" t="b">
        <f>AND(шаблон!$B39="",COUNTA(шаблон!$C39:$I39)&gt;0)</f>
        <v>0</v>
      </c>
      <c r="E38" t="b">
        <f>AND(шаблон!$B39="",COUNTA(шаблон!$C39:$I39)&gt;0)</f>
        <v>0</v>
      </c>
      <c r="F38" t="b">
        <f>AND(шаблон!$B39="",COUNTA(шаблон!$C39:$I39)&gt;0)</f>
        <v>0</v>
      </c>
      <c r="G38" t="b">
        <f>AND(шаблон!$B39="",COUNTA(шаблон!$C39:$I39)&gt;0)</f>
        <v>0</v>
      </c>
    </row>
    <row r="39" spans="1:7" x14ac:dyDescent="0.25">
      <c r="A39" t="b">
        <f>AND(шаблон!$B40="",COUNTA(шаблон!$C40:$I40)&gt;0)</f>
        <v>0</v>
      </c>
      <c r="B39" t="b">
        <f>AND(шаблон!$B40="",COUNTA(шаблон!$C40:$I40)&gt;0)</f>
        <v>0</v>
      </c>
      <c r="C39" t="b">
        <f>AND(шаблон!$B40="",COUNTA(шаблон!$C40:$I40)&gt;0)</f>
        <v>0</v>
      </c>
      <c r="D39" t="b">
        <f>AND(шаблон!$B40="",COUNTA(шаблон!$C40:$I40)&gt;0)</f>
        <v>0</v>
      </c>
      <c r="E39" t="b">
        <f>AND(шаблон!$B40="",COUNTA(шаблон!$C40:$I40)&gt;0)</f>
        <v>0</v>
      </c>
      <c r="F39" t="b">
        <f>AND(шаблон!$B40="",COUNTA(шаблон!$C40:$I40)&gt;0)</f>
        <v>0</v>
      </c>
      <c r="G39" t="b">
        <f>AND(шаблон!$B40="",COUNTA(шаблон!$C40:$I40)&gt;0)</f>
        <v>0</v>
      </c>
    </row>
    <row r="40" spans="1:7" x14ac:dyDescent="0.25">
      <c r="A40" t="b">
        <f>AND(шаблон!$B41="",COUNTA(шаблон!$C41:$I41)&gt;0)</f>
        <v>0</v>
      </c>
      <c r="B40" t="b">
        <f>AND(шаблон!$B41="",COUNTA(шаблон!$C41:$I41)&gt;0)</f>
        <v>0</v>
      </c>
      <c r="C40" t="b">
        <f>AND(шаблон!$B41="",COUNTA(шаблон!$C41:$I41)&gt;0)</f>
        <v>0</v>
      </c>
      <c r="D40" t="b">
        <f>AND(шаблон!$B41="",COUNTA(шаблон!$C41:$I41)&gt;0)</f>
        <v>0</v>
      </c>
      <c r="E40" t="b">
        <f>AND(шаблон!$B41="",COUNTA(шаблон!$C41:$I41)&gt;0)</f>
        <v>0</v>
      </c>
      <c r="F40" t="b">
        <f>AND(шаблон!$B41="",COUNTA(шаблон!$C41:$I41)&gt;0)</f>
        <v>0</v>
      </c>
      <c r="G40" t="b">
        <f>AND(шаблон!$B41="",COUNTA(шаблон!$C41:$I41)&gt;0)</f>
        <v>0</v>
      </c>
    </row>
    <row r="41" spans="1:7" x14ac:dyDescent="0.25">
      <c r="A41" t="b">
        <f>AND(шаблон!$B42="",COUNTA(шаблон!$C42:$I42)&gt;0)</f>
        <v>0</v>
      </c>
      <c r="B41" t="b">
        <f>AND(шаблон!$B42="",COUNTA(шаблон!$C42:$I42)&gt;0)</f>
        <v>0</v>
      </c>
      <c r="C41" t="b">
        <f>AND(шаблон!$B42="",COUNTA(шаблон!$C42:$I42)&gt;0)</f>
        <v>0</v>
      </c>
      <c r="D41" t="b">
        <f>AND(шаблон!$B42="",COUNTA(шаблон!$C42:$I42)&gt;0)</f>
        <v>0</v>
      </c>
      <c r="E41" t="b">
        <f>AND(шаблон!$B42="",COUNTA(шаблон!$C42:$I42)&gt;0)</f>
        <v>0</v>
      </c>
      <c r="F41" t="b">
        <f>AND(шаблон!$B42="",COUNTA(шаблон!$C42:$I42)&gt;0)</f>
        <v>0</v>
      </c>
      <c r="G41" t="b">
        <f>AND(шаблон!$B42="",COUNTA(шаблон!$C42:$I42)&gt;0)</f>
        <v>0</v>
      </c>
    </row>
    <row r="42" spans="1:7" x14ac:dyDescent="0.25">
      <c r="A42" t="b">
        <f>AND(шаблон!$B43="",COUNTA(шаблон!$C43:$I43)&gt;0)</f>
        <v>0</v>
      </c>
      <c r="B42" t="b">
        <f>AND(шаблон!$B43="",COUNTA(шаблон!$C43:$I43)&gt;0)</f>
        <v>0</v>
      </c>
      <c r="C42" t="b">
        <f>AND(шаблон!$B43="",COUNTA(шаблон!$C43:$I43)&gt;0)</f>
        <v>0</v>
      </c>
      <c r="D42" t="b">
        <f>AND(шаблон!$B43="",COUNTA(шаблон!$C43:$I43)&gt;0)</f>
        <v>0</v>
      </c>
      <c r="E42" t="b">
        <f>AND(шаблон!$B43="",COUNTA(шаблон!$C43:$I43)&gt;0)</f>
        <v>0</v>
      </c>
      <c r="F42" t="b">
        <f>AND(шаблон!$B43="",COUNTA(шаблон!$C43:$I43)&gt;0)</f>
        <v>0</v>
      </c>
      <c r="G42" t="b">
        <f>AND(шаблон!$B43="",COUNTA(шаблон!$C43:$I43)&gt;0)</f>
        <v>0</v>
      </c>
    </row>
    <row r="43" spans="1:7" x14ac:dyDescent="0.25">
      <c r="A43" t="b">
        <f>AND(шаблон!$B44="",COUNTA(шаблон!$C44:$I44)&gt;0)</f>
        <v>0</v>
      </c>
      <c r="B43" t="b">
        <f>AND(шаблон!$B44="",COUNTA(шаблон!$C44:$I44)&gt;0)</f>
        <v>0</v>
      </c>
      <c r="C43" t="b">
        <f>AND(шаблон!$B44="",COUNTA(шаблон!$C44:$I44)&gt;0)</f>
        <v>0</v>
      </c>
      <c r="D43" t="b">
        <f>AND(шаблон!$B44="",COUNTA(шаблон!$C44:$I44)&gt;0)</f>
        <v>0</v>
      </c>
      <c r="E43" t="b">
        <f>AND(шаблон!$B44="",COUNTA(шаблон!$C44:$I44)&gt;0)</f>
        <v>0</v>
      </c>
      <c r="F43" t="b">
        <f>AND(шаблон!$B44="",COUNTA(шаблон!$C44:$I44)&gt;0)</f>
        <v>0</v>
      </c>
      <c r="G43" t="b">
        <f>AND(шаблон!$B44="",COUNTA(шаблон!$C44:$I44)&gt;0)</f>
        <v>0</v>
      </c>
    </row>
    <row r="44" spans="1:7" x14ac:dyDescent="0.25">
      <c r="A44" t="b">
        <f>AND(шаблон!$B45="",COUNTA(шаблон!$C45:$I45)&gt;0)</f>
        <v>0</v>
      </c>
      <c r="B44" t="b">
        <f>AND(шаблон!$B45="",COUNTA(шаблон!$C45:$I45)&gt;0)</f>
        <v>0</v>
      </c>
      <c r="C44" t="b">
        <f>AND(шаблон!$B45="",COUNTA(шаблон!$C45:$I45)&gt;0)</f>
        <v>0</v>
      </c>
      <c r="D44" t="b">
        <f>AND(шаблон!$B45="",COUNTA(шаблон!$C45:$I45)&gt;0)</f>
        <v>0</v>
      </c>
      <c r="E44" t="b">
        <f>AND(шаблон!$B45="",COUNTA(шаблон!$C45:$I45)&gt;0)</f>
        <v>0</v>
      </c>
      <c r="F44" t="b">
        <f>AND(шаблон!$B45="",COUNTA(шаблон!$C45:$I45)&gt;0)</f>
        <v>0</v>
      </c>
      <c r="G44" t="b">
        <f>AND(шаблон!$B45="",COUNTA(шаблон!$C45:$I45)&gt;0)</f>
        <v>0</v>
      </c>
    </row>
  </sheetData>
  <sheetProtection password="DB70" sheet="1" objects="1" scenarios="1" autoFilter="0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шаблон</vt:lpstr>
      <vt:lpstr>Месяцы</vt:lpstr>
      <vt:lpstr>Названия_организаций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 Светлана Владимировна</dc:creator>
  <cp:lastModifiedBy>1</cp:lastModifiedBy>
  <dcterms:created xsi:type="dcterms:W3CDTF">2022-09-07T07:14:52Z</dcterms:created>
  <dcterms:modified xsi:type="dcterms:W3CDTF">2023-03-30T08:34:18Z</dcterms:modified>
</cp:coreProperties>
</file>